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7236" activeTab="2"/>
  </bookViews>
  <sheets>
    <sheet name="E" sheetId="1" r:id="rId1"/>
    <sheet name="F" sheetId="2" r:id="rId2"/>
    <sheet name="G" sheetId="4" r:id="rId3"/>
  </sheets>
  <definedNames>
    <definedName name="_xlnm._FilterDatabase" localSheetId="1" hidden="1">F!$B$7:$I$39</definedName>
  </definedNames>
  <calcPr calcId="152511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4"/>
  <c r="I24" s="1"/>
  <c r="G16"/>
  <c r="I16" s="1"/>
  <c r="G15"/>
  <c r="I15" s="1"/>
  <c r="G10"/>
  <c r="I10" s="1"/>
  <c r="G8"/>
  <c r="I8" s="1"/>
  <c r="G17"/>
  <c r="I17" s="1"/>
  <c r="G21"/>
  <c r="I21" s="1"/>
  <c r="G12"/>
  <c r="I12" s="1"/>
  <c r="G20"/>
  <c r="I20" s="1"/>
  <c r="G13"/>
  <c r="I13" s="1"/>
  <c r="G19"/>
  <c r="I19" s="1"/>
  <c r="G23"/>
  <c r="I23" s="1"/>
  <c r="G18"/>
  <c r="I18" s="1"/>
  <c r="G22"/>
  <c r="I22" s="1"/>
  <c r="G14"/>
  <c r="I14" s="1"/>
  <c r="G9"/>
  <c r="I9" s="1"/>
  <c r="G7"/>
  <c r="I7" s="1"/>
  <c r="G11"/>
  <c r="I11" s="1"/>
  <c r="G23" i="2"/>
  <c r="I23" s="1"/>
  <c r="G12"/>
  <c r="I12" s="1"/>
  <c r="G31"/>
  <c r="I31" s="1"/>
  <c r="G8"/>
  <c r="I8" s="1"/>
  <c r="G32"/>
  <c r="I32" s="1"/>
  <c r="G17"/>
  <c r="I17" s="1"/>
  <c r="G11"/>
  <c r="I11" s="1"/>
  <c r="G9"/>
  <c r="I9" s="1"/>
  <c r="G14"/>
  <c r="I14" s="1"/>
  <c r="G34"/>
  <c r="I34" s="1"/>
  <c r="G21"/>
  <c r="I21" s="1"/>
  <c r="G24"/>
  <c r="I24" s="1"/>
  <c r="G18"/>
  <c r="I18" s="1"/>
  <c r="G37"/>
  <c r="I37" s="1"/>
  <c r="G26"/>
  <c r="I26" s="1"/>
  <c r="G20"/>
  <c r="I20" s="1"/>
  <c r="G33"/>
  <c r="I33" s="1"/>
  <c r="G38"/>
  <c r="I38" s="1"/>
  <c r="G16"/>
  <c r="I16" s="1"/>
  <c r="G29"/>
  <c r="I29" s="1"/>
  <c r="G27"/>
  <c r="I27" s="1"/>
  <c r="G19"/>
  <c r="I19" s="1"/>
  <c r="G35"/>
  <c r="I35" s="1"/>
  <c r="G22"/>
  <c r="I22" s="1"/>
  <c r="G25"/>
  <c r="I25" s="1"/>
  <c r="G13"/>
  <c r="I13" s="1"/>
  <c r="G39"/>
  <c r="I39" s="1"/>
  <c r="G15"/>
  <c r="I15" s="1"/>
  <c r="G7"/>
  <c r="I7" s="1"/>
  <c r="G10"/>
  <c r="I10" s="1"/>
  <c r="G28"/>
  <c r="I28" s="1"/>
  <c r="G30"/>
  <c r="I30" s="1"/>
  <c r="G36"/>
  <c r="I36" s="1"/>
  <c r="G17" i="1"/>
  <c r="I17" s="1"/>
  <c r="G24"/>
  <c r="I24" s="1"/>
  <c r="G12"/>
  <c r="I12" s="1"/>
  <c r="G16"/>
  <c r="I16" s="1"/>
  <c r="G35"/>
  <c r="I35" s="1"/>
  <c r="G31"/>
  <c r="I31" s="1"/>
  <c r="G19"/>
  <c r="I19" s="1"/>
  <c r="G26"/>
  <c r="I26" s="1"/>
  <c r="G30"/>
  <c r="I30" s="1"/>
  <c r="G27"/>
  <c r="I27" s="1"/>
  <c r="G14"/>
  <c r="I14" s="1"/>
  <c r="G18"/>
  <c r="I18" s="1"/>
  <c r="G11"/>
  <c r="I11" s="1"/>
  <c r="G34"/>
  <c r="I34" s="1"/>
  <c r="G29"/>
  <c r="I29" s="1"/>
  <c r="G20"/>
  <c r="I20" s="1"/>
  <c r="G28"/>
  <c r="I28" s="1"/>
  <c r="G23"/>
  <c r="I23" s="1"/>
  <c r="G15"/>
  <c r="I15" s="1"/>
  <c r="G36"/>
  <c r="I36" s="1"/>
  <c r="G32"/>
  <c r="I32" s="1"/>
  <c r="G8"/>
  <c r="I8" s="1"/>
  <c r="G7"/>
  <c r="I7" s="1"/>
  <c r="G9"/>
  <c r="I9" s="1"/>
  <c r="G22"/>
  <c r="I22" s="1"/>
  <c r="G10"/>
  <c r="I10" s="1"/>
  <c r="G13"/>
  <c r="I13" s="1"/>
  <c r="G33"/>
  <c r="I33" s="1"/>
  <c r="G25"/>
  <c r="I25" s="1"/>
  <c r="G37"/>
  <c r="I37" s="1"/>
  <c r="G21"/>
  <c r="I21" s="1"/>
</calcChain>
</file>

<file path=xl/sharedStrings.xml><?xml version="1.0" encoding="utf-8"?>
<sst xmlns="http://schemas.openxmlformats.org/spreadsheetml/2006/main" count="345" uniqueCount="170">
  <si>
    <t>Lacová Ema</t>
  </si>
  <si>
    <t>ZŠ s MŠ Malonecpalská ul., PD</t>
  </si>
  <si>
    <t>Šimko Jaroslav</t>
  </si>
  <si>
    <t>ZŠ Dobšinského, PD</t>
  </si>
  <si>
    <t>Grácová Viktória</t>
  </si>
  <si>
    <t>Bruška Patrik</t>
  </si>
  <si>
    <t>ZŠ Nováky</t>
  </si>
  <si>
    <t>Kiaba Michal</t>
  </si>
  <si>
    <t>Škultéty Lukáš</t>
  </si>
  <si>
    <t>ZŠ s MŠ Lazany</t>
  </si>
  <si>
    <t>Kopál Andrej</t>
  </si>
  <si>
    <t>ZŠ Šafárika, PD</t>
  </si>
  <si>
    <t>Číková Paulína</t>
  </si>
  <si>
    <t>Ďurkovicová Paulína</t>
  </si>
  <si>
    <t>ZŠ Nitrianske Rudno</t>
  </si>
  <si>
    <t>Djokič Miroslav</t>
  </si>
  <si>
    <t>ZŠ Rastislavova ul., PD</t>
  </si>
  <si>
    <t>Krcho Dávid</t>
  </si>
  <si>
    <t>Plachá Veronika</t>
  </si>
  <si>
    <t>Bielik Matúš Miloš</t>
  </si>
  <si>
    <t>Novák Marek</t>
  </si>
  <si>
    <t>Ružička Oleg</t>
  </si>
  <si>
    <t>ZŠ Mierové námestie, HA</t>
  </si>
  <si>
    <t>Račková Martina</t>
  </si>
  <si>
    <t>ZŠ s MŠ Diviaky nad Nitricou</t>
  </si>
  <si>
    <t>Kováč Daniel</t>
  </si>
  <si>
    <t>Giecirová Alexandra</t>
  </si>
  <si>
    <t>ZŠ Zemianske Kostoľany</t>
  </si>
  <si>
    <t>Pastieriková Blanka</t>
  </si>
  <si>
    <t>Mokrý Jozef</t>
  </si>
  <si>
    <t>ZŠ s MŠ Nedožery - Brezany</t>
  </si>
  <si>
    <t>Prášek Jozef</t>
  </si>
  <si>
    <t>ZŠ Lehota pod Vtáčnikom</t>
  </si>
  <si>
    <t>Dzina Matej</t>
  </si>
  <si>
    <t>Dušička Michal</t>
  </si>
  <si>
    <t>ZŠ s MŠ Valaská Belá</t>
  </si>
  <si>
    <t>Dolinaj Matúš</t>
  </si>
  <si>
    <t>Cechová Simona</t>
  </si>
  <si>
    <t>ZŠ Ul. Energetikov, PD</t>
  </si>
  <si>
    <t>Lipovský Matej</t>
  </si>
  <si>
    <t>ZŠ Kanianka</t>
  </si>
  <si>
    <t>Šušol Andrej</t>
  </si>
  <si>
    <t>Kulichová Paula</t>
  </si>
  <si>
    <t>ZŠ s MŠ Bojnice</t>
  </si>
  <si>
    <t>Nikmonová Viktória</t>
  </si>
  <si>
    <t>Orság Mário</t>
  </si>
  <si>
    <t>PSŠ F. Hanáka, PD</t>
  </si>
  <si>
    <t>Kleskeň Charlie</t>
  </si>
  <si>
    <t>SSŠ Falešníka, PD</t>
  </si>
  <si>
    <t>Kulich Matej</t>
  </si>
  <si>
    <t>ZŠ s MŠ Malonecpalská, PD</t>
  </si>
  <si>
    <t>Šál Patrik</t>
  </si>
  <si>
    <t>ZŠ s MŠ Dobšinského, PD</t>
  </si>
  <si>
    <t>Putiška Adam</t>
  </si>
  <si>
    <t>Renčková Radka</t>
  </si>
  <si>
    <t>Hrvolová Liliana</t>
  </si>
  <si>
    <t>Škrabanová Simona</t>
  </si>
  <si>
    <t>Murtiniová Linda</t>
  </si>
  <si>
    <t>ZŠ s MŠ Bystričany</t>
  </si>
  <si>
    <r>
      <t>Steinh</t>
    </r>
    <r>
      <rPr>
        <sz val="12"/>
        <color theme="1"/>
        <rFont val="Calibri"/>
        <family val="2"/>
        <charset val="238"/>
      </rPr>
      <t>űbl Otto</t>
    </r>
  </si>
  <si>
    <t>ZŠ Rastislavova, PD</t>
  </si>
  <si>
    <t>Palkovič Viktor</t>
  </si>
  <si>
    <t>ZŠ Mariánska ul, PD</t>
  </si>
  <si>
    <t>Híreš Matúš</t>
  </si>
  <si>
    <t>ZŠ Mierové Námestie, HA</t>
  </si>
  <si>
    <t>Schvadtnerová Tamara</t>
  </si>
  <si>
    <t>Furka Marek</t>
  </si>
  <si>
    <t>Štrbák Jozef</t>
  </si>
  <si>
    <t>ZŠ ul. Energetikov, PD</t>
  </si>
  <si>
    <t>Škriniar Matej</t>
  </si>
  <si>
    <t>Šimová Michaela</t>
  </si>
  <si>
    <t>Jonás Lukáš</t>
  </si>
  <si>
    <t>ZŠ Školská Handlová</t>
  </si>
  <si>
    <t>Ščípa Dávid</t>
  </si>
  <si>
    <t>Huléni Nikola</t>
  </si>
  <si>
    <t>Chovan Miroslav</t>
  </si>
  <si>
    <t>Karak Sebastián</t>
  </si>
  <si>
    <t>Drozd Emanuel</t>
  </si>
  <si>
    <t>Kučerová Nina</t>
  </si>
  <si>
    <t>ZŠ Lazany</t>
  </si>
  <si>
    <t>Zima Oliver</t>
  </si>
  <si>
    <t>Dudek Samuel</t>
  </si>
  <si>
    <t>ZŠ Oslany</t>
  </si>
  <si>
    <t>Ponechal Oliver</t>
  </si>
  <si>
    <t>Medera Marek</t>
  </si>
  <si>
    <t>Šteinerová Ema</t>
  </si>
  <si>
    <t>Pukačová Sára</t>
  </si>
  <si>
    <t>ZŠ Movnianska cesta, HA</t>
  </si>
  <si>
    <t>Kiripolský Martin</t>
  </si>
  <si>
    <t>Máček Michal</t>
  </si>
  <si>
    <t>ZŠ s MŠ Chrenovec - Brusno</t>
  </si>
  <si>
    <t>Mintál Martin</t>
  </si>
  <si>
    <t>Mérka Lukáš</t>
  </si>
  <si>
    <t>ZŠ Mariánska ul., PD</t>
  </si>
  <si>
    <t>Šemrinec Noel Adam</t>
  </si>
  <si>
    <t>Gymnázium VBN, PD</t>
  </si>
  <si>
    <t>Marko Miroslav</t>
  </si>
  <si>
    <t>Gogová Vivien Vanesa</t>
  </si>
  <si>
    <t>Muho Kristína</t>
  </si>
  <si>
    <t>Kamenský Adrián</t>
  </si>
  <si>
    <t>ZŠ Nedožery - Brezany</t>
  </si>
  <si>
    <t>Liptáková Nela</t>
  </si>
  <si>
    <t>Múdry Kristián</t>
  </si>
  <si>
    <t>Hartmannová Hana</t>
  </si>
  <si>
    <t>Dolinaj Lukáš</t>
  </si>
  <si>
    <t>Dušička Matej</t>
  </si>
  <si>
    <t>Okenka Ján</t>
  </si>
  <si>
    <t>Gažúrová Emma</t>
  </si>
  <si>
    <t>Blaho Timotej</t>
  </si>
  <si>
    <t>ZŠ Školská, HA</t>
  </si>
  <si>
    <t>Ľachký Matej</t>
  </si>
  <si>
    <t>Krausko Tobiáš</t>
  </si>
  <si>
    <t>Korineková Natália</t>
  </si>
  <si>
    <t>PSŠ f. Hanáka, PD</t>
  </si>
  <si>
    <t>Kurek Daniel</t>
  </si>
  <si>
    <t>Gajdoš Matúš</t>
  </si>
  <si>
    <t>úspešný</t>
  </si>
  <si>
    <t>Šúšoliak Daniel</t>
  </si>
  <si>
    <t>Ďakujem všetkým učiteľom, ktorí pripravovali žiakov na geografickú olympiádu.</t>
  </si>
  <si>
    <t>Poradie</t>
  </si>
  <si>
    <t>Názov a adresa školy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</si>
  <si>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</si>
  <si>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</si>
  <si>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</si>
  <si>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</si>
  <si>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</si>
  <si>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</si>
  <si>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</si>
  <si>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</si>
  <si>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</si>
  <si>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</si>
  <si>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</si>
  <si>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</si>
  <si>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</si>
  <si>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</si>
  <si>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</si>
  <si>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</si>
  <si>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</si>
  <si>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</si>
  <si>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</si>
  <si>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</si>
  <si>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</si>
  <si>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</si>
  <si>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</si>
  <si>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</si>
  <si>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</si>
  <si>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</si>
  <si>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</si>
  <si>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</si>
  <si>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</si>
  <si>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</si>
  <si>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</si>
  <si>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Priezvisko a meno</t>
  </si>
  <si>
    <t>48. ročník, školský rok 2019/2020, kategórie E, F, G ( ZŠ, OG )</t>
  </si>
  <si>
    <t xml:space="preserve">Výsledková listina okresného kola Geografickej olympiády </t>
  </si>
  <si>
    <t>TN kraj, 06. 02. 2020, CVČ Prievidza</t>
  </si>
  <si>
    <r>
      <rPr>
        <b/>
        <sz val="12"/>
        <color theme="1"/>
        <rFont val="Calibri"/>
        <family val="2"/>
        <charset val="238"/>
        <scheme val="minor"/>
      </rPr>
      <t>Kategória E</t>
    </r>
    <r>
      <rPr>
        <sz val="12"/>
        <color theme="1"/>
        <rFont val="Calibri"/>
        <family val="2"/>
        <charset val="238"/>
        <scheme val="minor"/>
      </rPr>
      <t xml:space="preserve"> - 8. a 9. r. ZŠ, 3. a 4. r. OG</t>
    </r>
  </si>
  <si>
    <t>Monotem. časť (max. 10 b.)</t>
  </si>
  <si>
    <t>Teoretická časť (max. 40 b.)</t>
  </si>
  <si>
    <t>Okres PD  (max.     10 b.)</t>
  </si>
  <si>
    <t>Body spolu    1. časť</t>
  </si>
  <si>
    <t>Praktická č. (max.      40 b.)</t>
  </si>
  <si>
    <t>Úspešnosť</t>
  </si>
  <si>
    <t>Body spolu (max. 100 b.)</t>
  </si>
  <si>
    <r>
      <rPr>
        <b/>
        <sz val="12"/>
        <color theme="1"/>
        <rFont val="Calibri"/>
        <family val="2"/>
        <charset val="238"/>
        <scheme val="minor"/>
      </rPr>
      <t>Kategória F</t>
    </r>
    <r>
      <rPr>
        <sz val="12"/>
        <color theme="1"/>
        <rFont val="Calibri"/>
        <family val="2"/>
        <charset val="238"/>
        <scheme val="minor"/>
      </rPr>
      <t xml:space="preserve"> - 6. a 7. roč. ZŠ, 1. a 2. OG</t>
    </r>
  </si>
  <si>
    <t>32.</t>
  </si>
  <si>
    <t>33.</t>
  </si>
  <si>
    <r>
      <rPr>
        <b/>
        <sz val="12"/>
        <color theme="1"/>
        <rFont val="Calibri"/>
        <family val="2"/>
        <charset val="238"/>
        <scheme val="minor"/>
      </rPr>
      <t>Kategória G</t>
    </r>
    <r>
      <rPr>
        <sz val="12"/>
        <color theme="1"/>
        <rFont val="Calibri"/>
        <family val="2"/>
        <charset val="238"/>
        <scheme val="minor"/>
      </rPr>
      <t xml:space="preserve"> - 5. roč. ZŠ</t>
    </r>
  </si>
  <si>
    <t>Úspešným riešiteľom sa stal každý súťažiaci, ktorý získal minimálne 65 bodov.</t>
  </si>
  <si>
    <t>Predsedníčka OK GEO: Mgr. Jana Michalovičová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</si>
</sst>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sz val="10"/>
      <name val="Arial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46">
    <xf numFmtId="0" fontId="0" fillId="0" borderId="0" xfId="0"/>
    <xf numFmtId="0" fontId="4" fillId="0" borderId="6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1" fillId="0" borderId="10" xfId="0" applyFont="1" applyBorder="1" applyAlignment="1">
      <alignment horizontal="center"/>
    </xf>
    <xf numFmtId="0" fontId="1" fillId="0" borderId="1" xfId="0" applyFont="1" applyBorder="1"/>
    <xf numFmtId="0" fontId="1" fillId="0" borderId="4" xfId="0" applyFont="1" applyBorder="1"/>
    <xf numFmtId="0" fontId="1" fillId="2" borderId="1" xfId="0" applyFont="1" applyFill="1" applyBorder="1"/>
    <xf numFmtId="0" fontId="1" fillId="0" borderId="0" xfId="0" applyFont="1"/>
    <xf numFmtId="0" fontId="1" fillId="2" borderId="1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/>
    <xf numFmtId="0" fontId="1" fillId="0" borderId="16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0" fillId="0" borderId="0" xfId="0" applyBorder="1"/>
    <xf numFmtId="0" fontId="1" fillId="0" borderId="16" xfId="0" applyFont="1" applyBorder="1" applyAlignment="1">
      <alignment horizontal="center"/>
    </xf>
    <xf numFmtId="0" fontId="7" fillId="0" borderId="0" xfId="1" applyFont="1"/>
    <xf numFmtId="0" fontId="8" fillId="0" borderId="0" xfId="1" applyFont="1" applyAlignment="1">
      <alignment horizontal="center"/>
    </xf>
    <xf numFmtId="0" fontId="7" fillId="0" borderId="0" xfId="1" applyFont="1" applyBorder="1"/>
    <xf numFmtId="0" fontId="9" fillId="0" borderId="0" xfId="0" applyFont="1" applyAlignment="1">
      <alignment horizontal="center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4" fillId="0" borderId="7" xfId="0" applyFont="1" applyBorder="1" applyAlignment="1">
      <alignment horizontal="left" wrapText="1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4" fillId="0" borderId="6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2" fillId="0" borderId="11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7" fillId="0" borderId="0" xfId="1" applyFont="1" applyAlignment="1">
      <alignment horizontal="left"/>
    </xf>
    <xf numFmtId="0" fontId="8" fillId="0" borderId="0" xfId="1" applyFont="1" applyAlignment="1">
      <alignment horizontal="left"/>
    </xf>
  </cellXfs>
  <cellStyles count="2">
    <cellStyle name="Normálne 2" xfId="1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7"/>
  <sheetViews>
    <sheetView topLeftCell="A24" workbookViewId="0">
      <selection activeCell="M18" sqref="M18"/>
    </sheetView>
  </sheetViews>
  <sheetFormatPr defaultRowHeight="14.4"/>
  <cols>
    <col min="2" max="2" width="29.109375" customWidth="1"/>
    <col min="3" max="3" width="29.6640625" customWidth="1"/>
    <col min="4" max="4" width="11.6640625" customWidth="1"/>
    <col min="5" max="5" width="11.44140625" customWidth="1"/>
    <col min="6" max="6" width="10.109375" customWidth="1"/>
    <col min="8" max="8" width="10.77734375" customWidth="1"/>
    <col min="10" max="10" width="10.6640625" bestFit="1" customWidth="1"/>
  </cols>
  <sheetData>
    <row r="1" spans="1:10" ht="18">
      <c r="A1" s="41" t="s">
        <v>154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ht="18">
      <c r="A2" s="41" t="s">
        <v>153</v>
      </c>
      <c r="B2" s="41"/>
      <c r="C2" s="41"/>
      <c r="D2" s="41"/>
      <c r="E2" s="41"/>
      <c r="F2" s="41"/>
      <c r="G2" s="41"/>
      <c r="H2" s="41"/>
      <c r="I2" s="41"/>
      <c r="J2" s="41"/>
    </row>
    <row r="3" spans="1:10" ht="18">
      <c r="A3" s="41" t="s">
        <v>155</v>
      </c>
      <c r="B3" s="41"/>
      <c r="C3" s="41"/>
      <c r="D3" s="41"/>
      <c r="E3" s="41"/>
      <c r="F3" s="41"/>
      <c r="G3" s="41"/>
      <c r="H3" s="41"/>
      <c r="I3" s="41"/>
      <c r="J3" s="41"/>
    </row>
    <row r="4" spans="1:10" ht="18">
      <c r="A4" s="20"/>
      <c r="B4" s="20"/>
      <c r="C4" s="20"/>
      <c r="D4" s="20"/>
      <c r="E4" s="20"/>
      <c r="F4" s="20"/>
      <c r="G4" s="20"/>
      <c r="H4" s="20"/>
      <c r="I4" s="20"/>
      <c r="J4" s="20"/>
    </row>
    <row r="5" spans="1:10" ht="16.2" thickBot="1">
      <c r="A5" s="40" t="s">
        <v>156</v>
      </c>
      <c r="B5" s="40"/>
    </row>
    <row r="6" spans="1:10" ht="62.4">
      <c r="A6" s="1" t="s">
        <v>119</v>
      </c>
      <c r="B6" s="33" t="s">
        <v>152</v>
      </c>
      <c r="C6" s="33" t="s">
        <v>120</v>
      </c>
      <c r="D6" s="21" t="s">
        <v>157</v>
      </c>
      <c r="E6" s="21" t="s">
        <v>158</v>
      </c>
      <c r="F6" s="22" t="s">
        <v>159</v>
      </c>
      <c r="G6" s="23" t="s">
        <v>160</v>
      </c>
      <c r="H6" s="24" t="s">
        <v>161</v>
      </c>
      <c r="I6" s="2" t="s">
        <v>163</v>
      </c>
      <c r="J6" s="2" t="s">
        <v>162</v>
      </c>
    </row>
    <row r="7" spans="1:10" ht="15.6">
      <c r="A7" s="8" t="s">
        <v>121</v>
      </c>
      <c r="B7" s="6" t="s">
        <v>36</v>
      </c>
      <c r="C7" s="6" t="s">
        <v>35</v>
      </c>
      <c r="D7" s="26">
        <v>9</v>
      </c>
      <c r="E7" s="26">
        <v>35</v>
      </c>
      <c r="F7" s="27">
        <v>10</v>
      </c>
      <c r="G7" s="25">
        <f t="shared" ref="G7:G37" si="0">D7+E7+F7</f>
        <v>54</v>
      </c>
      <c r="H7" s="28">
        <v>40</v>
      </c>
      <c r="I7" s="25">
        <f t="shared" ref="I7:I37" si="1">G7+H7</f>
        <v>94</v>
      </c>
      <c r="J7" s="39" t="s">
        <v>121</v>
      </c>
    </row>
    <row r="8" spans="1:10" ht="15.6">
      <c r="A8" s="8" t="s">
        <v>122</v>
      </c>
      <c r="B8" s="6" t="s">
        <v>34</v>
      </c>
      <c r="C8" s="6" t="s">
        <v>35</v>
      </c>
      <c r="D8" s="26">
        <v>9</v>
      </c>
      <c r="E8" s="26">
        <v>31</v>
      </c>
      <c r="F8" s="27">
        <v>10</v>
      </c>
      <c r="G8" s="25">
        <f t="shared" si="0"/>
        <v>50</v>
      </c>
      <c r="H8" s="28">
        <v>38</v>
      </c>
      <c r="I8" s="25">
        <f t="shared" si="1"/>
        <v>88</v>
      </c>
      <c r="J8" s="39" t="s">
        <v>122</v>
      </c>
    </row>
    <row r="9" spans="1:10" ht="15.6">
      <c r="A9" s="8" t="s">
        <v>123</v>
      </c>
      <c r="B9" s="6" t="s">
        <v>37</v>
      </c>
      <c r="C9" s="6" t="s">
        <v>38</v>
      </c>
      <c r="D9" s="26">
        <v>10</v>
      </c>
      <c r="E9" s="26">
        <v>28</v>
      </c>
      <c r="F9" s="27">
        <v>7</v>
      </c>
      <c r="G9" s="25">
        <f t="shared" si="0"/>
        <v>45</v>
      </c>
      <c r="H9" s="28">
        <v>39</v>
      </c>
      <c r="I9" s="25">
        <f t="shared" si="1"/>
        <v>84</v>
      </c>
      <c r="J9" s="39" t="s">
        <v>123</v>
      </c>
    </row>
    <row r="10" spans="1:10" ht="15.6">
      <c r="A10" s="8" t="s">
        <v>124</v>
      </c>
      <c r="B10" s="6" t="s">
        <v>41</v>
      </c>
      <c r="C10" s="6" t="s">
        <v>40</v>
      </c>
      <c r="D10" s="26">
        <v>7</v>
      </c>
      <c r="E10" s="26">
        <v>31</v>
      </c>
      <c r="F10" s="27">
        <v>5</v>
      </c>
      <c r="G10" s="25">
        <f t="shared" si="0"/>
        <v>43</v>
      </c>
      <c r="H10" s="28">
        <v>40</v>
      </c>
      <c r="I10" s="25">
        <f t="shared" si="1"/>
        <v>83</v>
      </c>
      <c r="J10" s="25" t="s">
        <v>116</v>
      </c>
    </row>
    <row r="11" spans="1:10" ht="15.6">
      <c r="A11" s="8" t="s">
        <v>125</v>
      </c>
      <c r="B11" s="6" t="s">
        <v>20</v>
      </c>
      <c r="C11" s="6" t="s">
        <v>95</v>
      </c>
      <c r="D11" s="26">
        <v>7</v>
      </c>
      <c r="E11" s="26">
        <v>33</v>
      </c>
      <c r="F11" s="27">
        <v>6</v>
      </c>
      <c r="G11" s="25">
        <f t="shared" si="0"/>
        <v>46</v>
      </c>
      <c r="H11" s="28">
        <v>36</v>
      </c>
      <c r="I11" s="25">
        <f t="shared" si="1"/>
        <v>82</v>
      </c>
      <c r="J11" s="25" t="s">
        <v>116</v>
      </c>
    </row>
    <row r="12" spans="1:10" ht="15.6">
      <c r="A12" s="8" t="s">
        <v>126</v>
      </c>
      <c r="B12" s="6" t="s">
        <v>5</v>
      </c>
      <c r="C12" s="6" t="s">
        <v>6</v>
      </c>
      <c r="D12" s="26">
        <v>7</v>
      </c>
      <c r="E12" s="26">
        <v>32</v>
      </c>
      <c r="F12" s="27">
        <v>4</v>
      </c>
      <c r="G12" s="25">
        <f t="shared" si="0"/>
        <v>43</v>
      </c>
      <c r="H12" s="28">
        <v>32</v>
      </c>
      <c r="I12" s="25">
        <f t="shared" si="1"/>
        <v>75</v>
      </c>
      <c r="J12" s="25" t="s">
        <v>116</v>
      </c>
    </row>
    <row r="13" spans="1:10" ht="15.6">
      <c r="A13" s="8" t="s">
        <v>127</v>
      </c>
      <c r="B13" s="6" t="s">
        <v>42</v>
      </c>
      <c r="C13" s="6" t="s">
        <v>43</v>
      </c>
      <c r="D13" s="26">
        <v>6</v>
      </c>
      <c r="E13" s="26">
        <v>29</v>
      </c>
      <c r="F13" s="27">
        <v>5</v>
      </c>
      <c r="G13" s="25">
        <f t="shared" si="0"/>
        <v>40</v>
      </c>
      <c r="H13" s="28">
        <v>32</v>
      </c>
      <c r="I13" s="25">
        <f t="shared" si="1"/>
        <v>72</v>
      </c>
      <c r="J13" s="25" t="s">
        <v>116</v>
      </c>
    </row>
    <row r="14" spans="1:10" ht="15.6">
      <c r="A14" s="8" t="s">
        <v>128</v>
      </c>
      <c r="B14" s="6" t="s">
        <v>18</v>
      </c>
      <c r="C14" s="6" t="s">
        <v>93</v>
      </c>
      <c r="D14" s="26">
        <v>5</v>
      </c>
      <c r="E14" s="26">
        <v>29</v>
      </c>
      <c r="F14" s="27">
        <v>4</v>
      </c>
      <c r="G14" s="25">
        <f t="shared" si="0"/>
        <v>38</v>
      </c>
      <c r="H14" s="28">
        <v>34</v>
      </c>
      <c r="I14" s="25">
        <f t="shared" si="1"/>
        <v>72</v>
      </c>
      <c r="J14" s="25" t="s">
        <v>116</v>
      </c>
    </row>
    <row r="15" spans="1:10" ht="15.6">
      <c r="A15" s="8" t="s">
        <v>129</v>
      </c>
      <c r="B15" s="6" t="s">
        <v>29</v>
      </c>
      <c r="C15" s="6" t="s">
        <v>30</v>
      </c>
      <c r="D15" s="26">
        <v>8</v>
      </c>
      <c r="E15" s="26">
        <v>31</v>
      </c>
      <c r="F15" s="27">
        <v>3</v>
      </c>
      <c r="G15" s="25">
        <f t="shared" si="0"/>
        <v>42</v>
      </c>
      <c r="H15" s="28">
        <v>29</v>
      </c>
      <c r="I15" s="25">
        <f t="shared" si="1"/>
        <v>71</v>
      </c>
      <c r="J15" s="25" t="s">
        <v>116</v>
      </c>
    </row>
    <row r="16" spans="1:10" ht="15.6">
      <c r="A16" s="8" t="s">
        <v>130</v>
      </c>
      <c r="B16" s="6" t="s">
        <v>7</v>
      </c>
      <c r="C16" s="6" t="s">
        <v>6</v>
      </c>
      <c r="D16" s="26">
        <v>6</v>
      </c>
      <c r="E16" s="26">
        <v>27</v>
      </c>
      <c r="F16" s="27">
        <v>3</v>
      </c>
      <c r="G16" s="25">
        <f t="shared" si="0"/>
        <v>36</v>
      </c>
      <c r="H16" s="28">
        <v>32</v>
      </c>
      <c r="I16" s="25">
        <f t="shared" si="1"/>
        <v>68</v>
      </c>
      <c r="J16" s="25" t="s">
        <v>116</v>
      </c>
    </row>
    <row r="17" spans="1:10" ht="15.6">
      <c r="A17" s="8" t="s">
        <v>131</v>
      </c>
      <c r="B17" s="6" t="s">
        <v>2</v>
      </c>
      <c r="C17" s="6" t="s">
        <v>3</v>
      </c>
      <c r="D17" s="26">
        <v>4</v>
      </c>
      <c r="E17" s="26">
        <v>26</v>
      </c>
      <c r="F17" s="27">
        <v>4</v>
      </c>
      <c r="G17" s="25">
        <f t="shared" si="0"/>
        <v>34</v>
      </c>
      <c r="H17" s="28">
        <v>33</v>
      </c>
      <c r="I17" s="25">
        <f t="shared" si="1"/>
        <v>67</v>
      </c>
      <c r="J17" s="25" t="s">
        <v>116</v>
      </c>
    </row>
    <row r="18" spans="1:10" ht="15.6">
      <c r="A18" s="8" t="s">
        <v>132</v>
      </c>
      <c r="B18" s="6" t="s">
        <v>19</v>
      </c>
      <c r="C18" s="6" t="s">
        <v>93</v>
      </c>
      <c r="D18" s="26">
        <v>6</v>
      </c>
      <c r="E18" s="26">
        <v>29</v>
      </c>
      <c r="F18" s="27">
        <v>3</v>
      </c>
      <c r="G18" s="25">
        <f t="shared" si="0"/>
        <v>38</v>
      </c>
      <c r="H18" s="28">
        <v>28</v>
      </c>
      <c r="I18" s="25">
        <f t="shared" si="1"/>
        <v>66</v>
      </c>
      <c r="J18" s="25" t="s">
        <v>116</v>
      </c>
    </row>
    <row r="19" spans="1:10" ht="15.6">
      <c r="A19" s="8" t="s">
        <v>133</v>
      </c>
      <c r="B19" s="6" t="s">
        <v>12</v>
      </c>
      <c r="C19" s="6" t="s">
        <v>14</v>
      </c>
      <c r="D19" s="26">
        <v>7</v>
      </c>
      <c r="E19" s="26">
        <v>19</v>
      </c>
      <c r="F19" s="27">
        <v>3</v>
      </c>
      <c r="G19" s="25">
        <f t="shared" si="0"/>
        <v>29</v>
      </c>
      <c r="H19" s="28">
        <v>37</v>
      </c>
      <c r="I19" s="25">
        <f t="shared" si="1"/>
        <v>66</v>
      </c>
      <c r="J19" s="25" t="s">
        <v>116</v>
      </c>
    </row>
    <row r="20" spans="1:10" ht="15.6">
      <c r="A20" s="3" t="s">
        <v>134</v>
      </c>
      <c r="B20" s="4" t="s">
        <v>25</v>
      </c>
      <c r="C20" s="4" t="s">
        <v>24</v>
      </c>
      <c r="D20" s="29">
        <v>5</v>
      </c>
      <c r="E20" s="29">
        <v>25</v>
      </c>
      <c r="F20" s="30">
        <v>5</v>
      </c>
      <c r="G20" s="31">
        <f t="shared" si="0"/>
        <v>35</v>
      </c>
      <c r="H20" s="32">
        <v>29</v>
      </c>
      <c r="I20" s="31">
        <f t="shared" si="1"/>
        <v>64</v>
      </c>
      <c r="J20" s="5"/>
    </row>
    <row r="21" spans="1:10" ht="15.6">
      <c r="A21" s="3" t="s">
        <v>135</v>
      </c>
      <c r="B21" s="4" t="s">
        <v>0</v>
      </c>
      <c r="C21" s="4" t="s">
        <v>1</v>
      </c>
      <c r="D21" s="29">
        <v>8</v>
      </c>
      <c r="E21" s="29">
        <v>23</v>
      </c>
      <c r="F21" s="30">
        <v>2</v>
      </c>
      <c r="G21" s="31">
        <f t="shared" si="0"/>
        <v>33</v>
      </c>
      <c r="H21" s="32">
        <v>31</v>
      </c>
      <c r="I21" s="31">
        <f t="shared" si="1"/>
        <v>64</v>
      </c>
      <c r="J21" s="5"/>
    </row>
    <row r="22" spans="1:10" ht="15.6">
      <c r="A22" s="3" t="s">
        <v>136</v>
      </c>
      <c r="B22" s="4" t="s">
        <v>39</v>
      </c>
      <c r="C22" s="4" t="s">
        <v>40</v>
      </c>
      <c r="D22" s="29">
        <v>4</v>
      </c>
      <c r="E22" s="29">
        <v>25</v>
      </c>
      <c r="F22" s="30">
        <v>2</v>
      </c>
      <c r="G22" s="31">
        <f t="shared" si="0"/>
        <v>31</v>
      </c>
      <c r="H22" s="32">
        <v>33</v>
      </c>
      <c r="I22" s="31">
        <f t="shared" si="1"/>
        <v>64</v>
      </c>
      <c r="J22" s="5"/>
    </row>
    <row r="23" spans="1:10" ht="15.6">
      <c r="A23" s="3" t="s">
        <v>137</v>
      </c>
      <c r="B23" s="4" t="s">
        <v>28</v>
      </c>
      <c r="C23" s="4" t="s">
        <v>27</v>
      </c>
      <c r="D23" s="29">
        <v>3</v>
      </c>
      <c r="E23" s="29">
        <v>25</v>
      </c>
      <c r="F23" s="30">
        <v>3</v>
      </c>
      <c r="G23" s="31">
        <f t="shared" si="0"/>
        <v>31</v>
      </c>
      <c r="H23" s="32">
        <v>33</v>
      </c>
      <c r="I23" s="31">
        <f t="shared" si="1"/>
        <v>64</v>
      </c>
      <c r="J23" s="5"/>
    </row>
    <row r="24" spans="1:10" ht="15.6">
      <c r="A24" s="3" t="s">
        <v>138</v>
      </c>
      <c r="B24" s="4" t="s">
        <v>4</v>
      </c>
      <c r="C24" s="4" t="s">
        <v>3</v>
      </c>
      <c r="D24" s="29">
        <v>5</v>
      </c>
      <c r="E24" s="29">
        <v>31</v>
      </c>
      <c r="F24" s="30">
        <v>2</v>
      </c>
      <c r="G24" s="31">
        <f t="shared" si="0"/>
        <v>38</v>
      </c>
      <c r="H24" s="32">
        <v>25</v>
      </c>
      <c r="I24" s="31">
        <f t="shared" si="1"/>
        <v>63</v>
      </c>
      <c r="J24" s="5"/>
    </row>
    <row r="25" spans="1:10" ht="15.6">
      <c r="A25" s="3" t="s">
        <v>139</v>
      </c>
      <c r="B25" s="4" t="s">
        <v>45</v>
      </c>
      <c r="C25" s="4" t="s">
        <v>46</v>
      </c>
      <c r="D25" s="29">
        <v>2</v>
      </c>
      <c r="E25" s="29">
        <v>26</v>
      </c>
      <c r="F25" s="30">
        <v>0</v>
      </c>
      <c r="G25" s="31">
        <f t="shared" si="0"/>
        <v>28</v>
      </c>
      <c r="H25" s="32">
        <v>35</v>
      </c>
      <c r="I25" s="31">
        <f t="shared" si="1"/>
        <v>63</v>
      </c>
      <c r="J25" s="5"/>
    </row>
    <row r="26" spans="1:10" ht="15.6">
      <c r="A26" s="3" t="s">
        <v>140</v>
      </c>
      <c r="B26" s="4" t="s">
        <v>13</v>
      </c>
      <c r="C26" s="4" t="s">
        <v>14</v>
      </c>
      <c r="D26" s="29">
        <v>8</v>
      </c>
      <c r="E26" s="29">
        <v>19</v>
      </c>
      <c r="F26" s="30">
        <v>2</v>
      </c>
      <c r="G26" s="31">
        <f t="shared" si="0"/>
        <v>29</v>
      </c>
      <c r="H26" s="32">
        <v>33</v>
      </c>
      <c r="I26" s="31">
        <f t="shared" si="1"/>
        <v>62</v>
      </c>
      <c r="J26" s="5"/>
    </row>
    <row r="27" spans="1:10" ht="15.6">
      <c r="A27" s="3" t="s">
        <v>141</v>
      </c>
      <c r="B27" s="4" t="s">
        <v>17</v>
      </c>
      <c r="C27" s="4" t="s">
        <v>16</v>
      </c>
      <c r="D27" s="29">
        <v>7</v>
      </c>
      <c r="E27" s="29">
        <v>29</v>
      </c>
      <c r="F27" s="30">
        <v>1</v>
      </c>
      <c r="G27" s="31">
        <f t="shared" si="0"/>
        <v>37</v>
      </c>
      <c r="H27" s="32">
        <v>25</v>
      </c>
      <c r="I27" s="31">
        <f t="shared" si="1"/>
        <v>62</v>
      </c>
      <c r="J27" s="5"/>
    </row>
    <row r="28" spans="1:10" ht="15.6">
      <c r="A28" s="3" t="s">
        <v>142</v>
      </c>
      <c r="B28" s="4" t="s">
        <v>26</v>
      </c>
      <c r="C28" s="4" t="s">
        <v>27</v>
      </c>
      <c r="D28" s="29">
        <v>2</v>
      </c>
      <c r="E28" s="29">
        <v>30</v>
      </c>
      <c r="F28" s="30">
        <v>2</v>
      </c>
      <c r="G28" s="31">
        <f t="shared" si="0"/>
        <v>34</v>
      </c>
      <c r="H28" s="32">
        <v>27</v>
      </c>
      <c r="I28" s="31">
        <f t="shared" si="1"/>
        <v>61</v>
      </c>
      <c r="J28" s="5"/>
    </row>
    <row r="29" spans="1:10" ht="15.6">
      <c r="A29" s="3" t="s">
        <v>143</v>
      </c>
      <c r="B29" s="4" t="s">
        <v>23</v>
      </c>
      <c r="C29" s="4" t="s">
        <v>24</v>
      </c>
      <c r="D29" s="29">
        <v>5</v>
      </c>
      <c r="E29" s="29">
        <v>23</v>
      </c>
      <c r="F29" s="30">
        <v>4</v>
      </c>
      <c r="G29" s="31">
        <f t="shared" si="0"/>
        <v>32</v>
      </c>
      <c r="H29" s="32">
        <v>28</v>
      </c>
      <c r="I29" s="31">
        <f t="shared" si="1"/>
        <v>60</v>
      </c>
      <c r="J29" s="5"/>
    </row>
    <row r="30" spans="1:10" ht="15.6">
      <c r="A30" s="3" t="s">
        <v>144</v>
      </c>
      <c r="B30" s="4" t="s">
        <v>15</v>
      </c>
      <c r="C30" s="4" t="s">
        <v>16</v>
      </c>
      <c r="D30" s="29">
        <v>6</v>
      </c>
      <c r="E30" s="29">
        <v>30</v>
      </c>
      <c r="F30" s="30">
        <v>1</v>
      </c>
      <c r="G30" s="31">
        <f t="shared" si="0"/>
        <v>37</v>
      </c>
      <c r="H30" s="32">
        <v>20</v>
      </c>
      <c r="I30" s="31">
        <f t="shared" si="1"/>
        <v>57</v>
      </c>
      <c r="J30" s="5"/>
    </row>
    <row r="31" spans="1:10" ht="15.6">
      <c r="A31" s="3" t="s">
        <v>145</v>
      </c>
      <c r="B31" s="4" t="s">
        <v>10</v>
      </c>
      <c r="C31" s="4" t="s">
        <v>11</v>
      </c>
      <c r="D31" s="29">
        <v>8</v>
      </c>
      <c r="E31" s="29">
        <v>23</v>
      </c>
      <c r="F31" s="30">
        <v>3</v>
      </c>
      <c r="G31" s="31">
        <f t="shared" si="0"/>
        <v>34</v>
      </c>
      <c r="H31" s="32">
        <v>23</v>
      </c>
      <c r="I31" s="31">
        <f t="shared" si="1"/>
        <v>57</v>
      </c>
      <c r="J31" s="5"/>
    </row>
    <row r="32" spans="1:10" ht="15.6">
      <c r="A32" s="3" t="s">
        <v>146</v>
      </c>
      <c r="B32" s="4" t="s">
        <v>33</v>
      </c>
      <c r="C32" s="4" t="s">
        <v>32</v>
      </c>
      <c r="D32" s="29">
        <v>6</v>
      </c>
      <c r="E32" s="29">
        <v>32</v>
      </c>
      <c r="F32" s="30">
        <v>2</v>
      </c>
      <c r="G32" s="31">
        <f t="shared" si="0"/>
        <v>40</v>
      </c>
      <c r="H32" s="32">
        <v>16</v>
      </c>
      <c r="I32" s="31">
        <f t="shared" si="1"/>
        <v>56</v>
      </c>
      <c r="J32" s="5"/>
    </row>
    <row r="33" spans="1:10" ht="15.6">
      <c r="A33" s="3" t="s">
        <v>147</v>
      </c>
      <c r="B33" s="4" t="s">
        <v>44</v>
      </c>
      <c r="C33" s="4" t="s">
        <v>43</v>
      </c>
      <c r="D33" s="29">
        <v>5</v>
      </c>
      <c r="E33" s="29">
        <v>30</v>
      </c>
      <c r="F33" s="30">
        <v>2</v>
      </c>
      <c r="G33" s="31">
        <f t="shared" si="0"/>
        <v>37</v>
      </c>
      <c r="H33" s="32">
        <v>19</v>
      </c>
      <c r="I33" s="31">
        <f t="shared" si="1"/>
        <v>56</v>
      </c>
      <c r="J33" s="5"/>
    </row>
    <row r="34" spans="1:10" ht="15.6">
      <c r="A34" s="3" t="s">
        <v>148</v>
      </c>
      <c r="B34" s="4" t="s">
        <v>21</v>
      </c>
      <c r="C34" s="4" t="s">
        <v>22</v>
      </c>
      <c r="D34" s="29">
        <v>7</v>
      </c>
      <c r="E34" s="29">
        <v>23</v>
      </c>
      <c r="F34" s="30">
        <v>3</v>
      </c>
      <c r="G34" s="31">
        <f t="shared" si="0"/>
        <v>33</v>
      </c>
      <c r="H34" s="32">
        <v>23</v>
      </c>
      <c r="I34" s="31">
        <f t="shared" si="1"/>
        <v>56</v>
      </c>
      <c r="J34" s="5"/>
    </row>
    <row r="35" spans="1:10" ht="15.6">
      <c r="A35" s="3" t="s">
        <v>149</v>
      </c>
      <c r="B35" s="4" t="s">
        <v>8</v>
      </c>
      <c r="C35" s="4" t="s">
        <v>9</v>
      </c>
      <c r="D35" s="29">
        <v>4</v>
      </c>
      <c r="E35" s="29">
        <v>23</v>
      </c>
      <c r="F35" s="30">
        <v>1</v>
      </c>
      <c r="G35" s="31">
        <f t="shared" si="0"/>
        <v>28</v>
      </c>
      <c r="H35" s="32">
        <v>28</v>
      </c>
      <c r="I35" s="31">
        <f t="shared" si="1"/>
        <v>56</v>
      </c>
      <c r="J35" s="5"/>
    </row>
    <row r="36" spans="1:10" ht="15.6">
      <c r="A36" s="3" t="s">
        <v>150</v>
      </c>
      <c r="B36" s="4" t="s">
        <v>31</v>
      </c>
      <c r="C36" s="4" t="s">
        <v>32</v>
      </c>
      <c r="D36" s="29">
        <v>5</v>
      </c>
      <c r="E36" s="29">
        <v>26</v>
      </c>
      <c r="F36" s="30">
        <v>5</v>
      </c>
      <c r="G36" s="31">
        <f t="shared" si="0"/>
        <v>36</v>
      </c>
      <c r="H36" s="32">
        <v>9</v>
      </c>
      <c r="I36" s="31">
        <f t="shared" si="1"/>
        <v>45</v>
      </c>
      <c r="J36" s="5"/>
    </row>
    <row r="37" spans="1:10" ht="15.6">
      <c r="A37" s="3" t="s">
        <v>151</v>
      </c>
      <c r="B37" s="4" t="s">
        <v>47</v>
      </c>
      <c r="C37" s="4" t="s">
        <v>48</v>
      </c>
      <c r="D37" s="29">
        <v>6</v>
      </c>
      <c r="E37" s="29">
        <v>22</v>
      </c>
      <c r="F37" s="30">
        <v>0</v>
      </c>
      <c r="G37" s="31">
        <f t="shared" si="0"/>
        <v>28</v>
      </c>
      <c r="H37" s="32">
        <v>12</v>
      </c>
      <c r="I37" s="31">
        <f t="shared" si="1"/>
        <v>40</v>
      </c>
      <c r="J37" s="5"/>
    </row>
  </sheetData>
  <sortState ref="B6:J18">
    <sortCondition descending="1" ref="I6:I18"/>
    <sortCondition descending="1" ref="E6:E18"/>
    <sortCondition descending="1" ref="D6:D18"/>
  </sortState>
  <mergeCells count="4">
    <mergeCell ref="A5:B5"/>
    <mergeCell ref="A1:J1"/>
    <mergeCell ref="A2:J2"/>
    <mergeCell ref="A3:J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39"/>
  <sheetViews>
    <sheetView topLeftCell="A6" workbookViewId="0">
      <selection activeCell="M23" sqref="M23"/>
    </sheetView>
  </sheetViews>
  <sheetFormatPr defaultRowHeight="14.4"/>
  <cols>
    <col min="2" max="2" width="29.109375" customWidth="1"/>
    <col min="3" max="3" width="29.5546875" customWidth="1"/>
    <col min="4" max="4" width="11.6640625" customWidth="1"/>
    <col min="5" max="5" width="11.44140625" customWidth="1"/>
    <col min="6" max="6" width="10.109375" customWidth="1"/>
    <col min="8" max="8" width="10.77734375" customWidth="1"/>
    <col min="10" max="10" width="10.88671875" customWidth="1"/>
  </cols>
  <sheetData>
    <row r="1" spans="1:13" ht="18">
      <c r="A1" s="41" t="s">
        <v>154</v>
      </c>
      <c r="B1" s="41"/>
      <c r="C1" s="41"/>
      <c r="D1" s="41"/>
      <c r="E1" s="41"/>
      <c r="F1" s="41"/>
      <c r="G1" s="41"/>
      <c r="H1" s="41"/>
      <c r="I1" s="41"/>
      <c r="J1" s="41"/>
    </row>
    <row r="2" spans="1:13" ht="18">
      <c r="A2" s="41" t="s">
        <v>153</v>
      </c>
      <c r="B2" s="41"/>
      <c r="C2" s="41"/>
      <c r="D2" s="41"/>
      <c r="E2" s="41"/>
      <c r="F2" s="41"/>
      <c r="G2" s="41"/>
      <c r="H2" s="41"/>
      <c r="I2" s="41"/>
      <c r="J2" s="41"/>
    </row>
    <row r="3" spans="1:13" ht="18">
      <c r="A3" s="41" t="s">
        <v>155</v>
      </c>
      <c r="B3" s="41"/>
      <c r="C3" s="41"/>
      <c r="D3" s="41"/>
      <c r="E3" s="41"/>
      <c r="F3" s="41"/>
      <c r="G3" s="41"/>
      <c r="H3" s="41"/>
      <c r="I3" s="41"/>
      <c r="J3" s="41"/>
    </row>
    <row r="4" spans="1:13" ht="21">
      <c r="A4" s="9"/>
      <c r="B4" s="9"/>
      <c r="C4" s="9"/>
      <c r="D4" s="9"/>
      <c r="E4" s="9"/>
      <c r="F4" s="9"/>
      <c r="G4" s="9"/>
      <c r="H4" s="9"/>
      <c r="I4" s="9"/>
      <c r="J4" s="9"/>
    </row>
    <row r="5" spans="1:13" ht="16.2" thickBot="1">
      <c r="A5" s="40" t="s">
        <v>164</v>
      </c>
      <c r="B5" s="40"/>
    </row>
    <row r="6" spans="1:13" ht="62.4">
      <c r="A6" s="1" t="s">
        <v>119</v>
      </c>
      <c r="B6" s="33" t="s">
        <v>152</v>
      </c>
      <c r="C6" s="33" t="s">
        <v>120</v>
      </c>
      <c r="D6" s="21" t="s">
        <v>157</v>
      </c>
      <c r="E6" s="21" t="s">
        <v>158</v>
      </c>
      <c r="F6" s="22" t="s">
        <v>159</v>
      </c>
      <c r="G6" s="23" t="s">
        <v>160</v>
      </c>
      <c r="H6" s="24" t="s">
        <v>161</v>
      </c>
      <c r="I6" s="2" t="s">
        <v>163</v>
      </c>
      <c r="J6" s="2" t="s">
        <v>162</v>
      </c>
    </row>
    <row r="7" spans="1:13" ht="15.6">
      <c r="A7" s="3" t="s">
        <v>121</v>
      </c>
      <c r="B7" s="6" t="s">
        <v>77</v>
      </c>
      <c r="C7" s="6" t="s">
        <v>6</v>
      </c>
      <c r="D7" s="26">
        <v>10</v>
      </c>
      <c r="E7" s="26">
        <v>39</v>
      </c>
      <c r="F7" s="27">
        <v>10</v>
      </c>
      <c r="G7" s="25">
        <f t="shared" ref="G7:G39" si="0">D7+E7+F7</f>
        <v>59</v>
      </c>
      <c r="H7" s="28">
        <v>38</v>
      </c>
      <c r="I7" s="25">
        <f t="shared" ref="I7:I39" si="1">G7+H7</f>
        <v>97</v>
      </c>
      <c r="J7" s="39" t="s">
        <v>121</v>
      </c>
    </row>
    <row r="8" spans="1:13" ht="15.6">
      <c r="A8" s="3" t="s">
        <v>122</v>
      </c>
      <c r="B8" s="6" t="s">
        <v>110</v>
      </c>
      <c r="C8" s="6" t="s">
        <v>40</v>
      </c>
      <c r="D8" s="26">
        <v>10</v>
      </c>
      <c r="E8" s="26">
        <v>37</v>
      </c>
      <c r="F8" s="27">
        <v>8</v>
      </c>
      <c r="G8" s="25">
        <f t="shared" si="0"/>
        <v>55</v>
      </c>
      <c r="H8" s="28">
        <v>37</v>
      </c>
      <c r="I8" s="25">
        <f t="shared" si="1"/>
        <v>92</v>
      </c>
      <c r="J8" s="39" t="s">
        <v>122</v>
      </c>
    </row>
    <row r="9" spans="1:13" ht="15.6">
      <c r="A9" s="3" t="s">
        <v>123</v>
      </c>
      <c r="B9" s="6" t="s">
        <v>105</v>
      </c>
      <c r="C9" s="6" t="s">
        <v>35</v>
      </c>
      <c r="D9" s="26">
        <v>10</v>
      </c>
      <c r="E9" s="26">
        <v>31</v>
      </c>
      <c r="F9" s="27">
        <v>10</v>
      </c>
      <c r="G9" s="25">
        <f t="shared" si="0"/>
        <v>51</v>
      </c>
      <c r="H9" s="28">
        <v>39</v>
      </c>
      <c r="I9" s="25">
        <f t="shared" si="1"/>
        <v>90</v>
      </c>
      <c r="J9" s="39" t="s">
        <v>123</v>
      </c>
      <c r="M9" s="7"/>
    </row>
    <row r="10" spans="1:13" ht="15.6">
      <c r="A10" s="3" t="s">
        <v>124</v>
      </c>
      <c r="B10" s="6" t="s">
        <v>76</v>
      </c>
      <c r="C10" s="6" t="s">
        <v>6</v>
      </c>
      <c r="D10" s="26">
        <v>10</v>
      </c>
      <c r="E10" s="26">
        <v>30</v>
      </c>
      <c r="F10" s="27">
        <v>10</v>
      </c>
      <c r="G10" s="25">
        <f t="shared" si="0"/>
        <v>50</v>
      </c>
      <c r="H10" s="28">
        <v>39</v>
      </c>
      <c r="I10" s="25">
        <f t="shared" si="1"/>
        <v>89</v>
      </c>
      <c r="J10" s="25" t="s">
        <v>116</v>
      </c>
    </row>
    <row r="11" spans="1:13" ht="15.6">
      <c r="A11" s="3" t="s">
        <v>125</v>
      </c>
      <c r="B11" s="6" t="s">
        <v>106</v>
      </c>
      <c r="C11" s="6" t="s">
        <v>38</v>
      </c>
      <c r="D11" s="26">
        <v>10</v>
      </c>
      <c r="E11" s="26">
        <v>35</v>
      </c>
      <c r="F11" s="27">
        <v>10</v>
      </c>
      <c r="G11" s="25">
        <f t="shared" si="0"/>
        <v>55</v>
      </c>
      <c r="H11" s="28">
        <v>33</v>
      </c>
      <c r="I11" s="25">
        <f t="shared" si="1"/>
        <v>88</v>
      </c>
      <c r="J11" s="25" t="s">
        <v>116</v>
      </c>
    </row>
    <row r="12" spans="1:13" ht="15.6">
      <c r="A12" s="3" t="s">
        <v>126</v>
      </c>
      <c r="B12" s="6" t="s">
        <v>112</v>
      </c>
      <c r="C12" s="6" t="s">
        <v>113</v>
      </c>
      <c r="D12" s="26">
        <v>10</v>
      </c>
      <c r="E12" s="26">
        <v>32</v>
      </c>
      <c r="F12" s="27">
        <v>8</v>
      </c>
      <c r="G12" s="25">
        <f t="shared" si="0"/>
        <v>50</v>
      </c>
      <c r="H12" s="28">
        <v>38</v>
      </c>
      <c r="I12" s="25">
        <f t="shared" si="1"/>
        <v>88</v>
      </c>
      <c r="J12" s="25" t="s">
        <v>116</v>
      </c>
    </row>
    <row r="13" spans="1:13" ht="15.6">
      <c r="A13" s="3" t="s">
        <v>127</v>
      </c>
      <c r="B13" s="6" t="s">
        <v>81</v>
      </c>
      <c r="C13" s="6" t="s">
        <v>82</v>
      </c>
      <c r="D13" s="26">
        <v>10</v>
      </c>
      <c r="E13" s="26">
        <v>34</v>
      </c>
      <c r="F13" s="27">
        <v>7</v>
      </c>
      <c r="G13" s="25">
        <f t="shared" si="0"/>
        <v>51</v>
      </c>
      <c r="H13" s="28">
        <v>36</v>
      </c>
      <c r="I13" s="25">
        <f t="shared" si="1"/>
        <v>87</v>
      </c>
      <c r="J13" s="25" t="s">
        <v>116</v>
      </c>
    </row>
    <row r="14" spans="1:13" ht="15.6">
      <c r="A14" s="3" t="s">
        <v>128</v>
      </c>
      <c r="B14" s="6" t="s">
        <v>104</v>
      </c>
      <c r="C14" s="6" t="s">
        <v>35</v>
      </c>
      <c r="D14" s="26">
        <v>10</v>
      </c>
      <c r="E14" s="26">
        <v>35</v>
      </c>
      <c r="F14" s="27">
        <v>10</v>
      </c>
      <c r="G14" s="25">
        <f t="shared" si="0"/>
        <v>55</v>
      </c>
      <c r="H14" s="28">
        <v>31</v>
      </c>
      <c r="I14" s="25">
        <f t="shared" si="1"/>
        <v>86</v>
      </c>
      <c r="J14" s="25" t="s">
        <v>116</v>
      </c>
    </row>
    <row r="15" spans="1:13" ht="15.6">
      <c r="A15" s="3" t="s">
        <v>129</v>
      </c>
      <c r="B15" s="6" t="s">
        <v>78</v>
      </c>
      <c r="C15" s="6" t="s">
        <v>79</v>
      </c>
      <c r="D15" s="26">
        <v>10</v>
      </c>
      <c r="E15" s="26">
        <v>33</v>
      </c>
      <c r="F15" s="27">
        <v>8</v>
      </c>
      <c r="G15" s="25">
        <f t="shared" si="0"/>
        <v>51</v>
      </c>
      <c r="H15" s="28">
        <v>35</v>
      </c>
      <c r="I15" s="25">
        <f t="shared" si="1"/>
        <v>86</v>
      </c>
      <c r="J15" s="25" t="s">
        <v>116</v>
      </c>
    </row>
    <row r="16" spans="1:13" ht="15.6">
      <c r="A16" s="3" t="s">
        <v>130</v>
      </c>
      <c r="B16" s="6" t="s">
        <v>92</v>
      </c>
      <c r="C16" s="6" t="s">
        <v>60</v>
      </c>
      <c r="D16" s="26">
        <v>10</v>
      </c>
      <c r="E16" s="26">
        <v>32</v>
      </c>
      <c r="F16" s="27">
        <v>8</v>
      </c>
      <c r="G16" s="25">
        <f t="shared" si="0"/>
        <v>50</v>
      </c>
      <c r="H16" s="28">
        <v>36</v>
      </c>
      <c r="I16" s="25">
        <f t="shared" si="1"/>
        <v>86</v>
      </c>
      <c r="J16" s="25" t="s">
        <v>116</v>
      </c>
    </row>
    <row r="17" spans="1:10" ht="15.6">
      <c r="A17" s="3" t="s">
        <v>131</v>
      </c>
      <c r="B17" s="6" t="s">
        <v>107</v>
      </c>
      <c r="C17" s="6" t="s">
        <v>38</v>
      </c>
      <c r="D17" s="26">
        <v>10</v>
      </c>
      <c r="E17" s="26">
        <v>27</v>
      </c>
      <c r="F17" s="27">
        <v>10</v>
      </c>
      <c r="G17" s="25">
        <f t="shared" si="0"/>
        <v>47</v>
      </c>
      <c r="H17" s="28">
        <v>36</v>
      </c>
      <c r="I17" s="25">
        <f t="shared" si="1"/>
        <v>83</v>
      </c>
      <c r="J17" s="25" t="s">
        <v>116</v>
      </c>
    </row>
    <row r="18" spans="1:10" ht="15.6">
      <c r="A18" s="3" t="s">
        <v>132</v>
      </c>
      <c r="B18" s="6" t="s">
        <v>99</v>
      </c>
      <c r="C18" s="6" t="s">
        <v>100</v>
      </c>
      <c r="D18" s="26">
        <v>10</v>
      </c>
      <c r="E18" s="26">
        <v>32</v>
      </c>
      <c r="F18" s="27">
        <v>6</v>
      </c>
      <c r="G18" s="25">
        <f t="shared" si="0"/>
        <v>48</v>
      </c>
      <c r="H18" s="28">
        <v>34</v>
      </c>
      <c r="I18" s="25">
        <f t="shared" si="1"/>
        <v>82</v>
      </c>
      <c r="J18" s="25" t="s">
        <v>116</v>
      </c>
    </row>
    <row r="19" spans="1:10" ht="15.6">
      <c r="A19" s="3" t="s">
        <v>133</v>
      </c>
      <c r="B19" s="6" t="s">
        <v>88</v>
      </c>
      <c r="C19" s="6" t="s">
        <v>58</v>
      </c>
      <c r="D19" s="26">
        <v>10</v>
      </c>
      <c r="E19" s="26">
        <v>28</v>
      </c>
      <c r="F19" s="27">
        <v>7</v>
      </c>
      <c r="G19" s="25">
        <f t="shared" si="0"/>
        <v>45</v>
      </c>
      <c r="H19" s="28">
        <v>37</v>
      </c>
      <c r="I19" s="25">
        <f t="shared" si="1"/>
        <v>82</v>
      </c>
      <c r="J19" s="25" t="s">
        <v>116</v>
      </c>
    </row>
    <row r="20" spans="1:10" ht="15.6">
      <c r="A20" s="3" t="s">
        <v>134</v>
      </c>
      <c r="B20" s="6" t="s">
        <v>96</v>
      </c>
      <c r="C20" s="6" t="s">
        <v>22</v>
      </c>
      <c r="D20" s="26">
        <v>10</v>
      </c>
      <c r="E20" s="26">
        <v>28</v>
      </c>
      <c r="F20" s="27">
        <v>5</v>
      </c>
      <c r="G20" s="25">
        <f t="shared" si="0"/>
        <v>43</v>
      </c>
      <c r="H20" s="28">
        <v>38</v>
      </c>
      <c r="I20" s="25">
        <f t="shared" si="1"/>
        <v>81</v>
      </c>
      <c r="J20" s="25" t="s">
        <v>116</v>
      </c>
    </row>
    <row r="21" spans="1:10" ht="15.6">
      <c r="A21" s="3" t="s">
        <v>135</v>
      </c>
      <c r="B21" s="6" t="s">
        <v>102</v>
      </c>
      <c r="C21" s="6" t="s">
        <v>32</v>
      </c>
      <c r="D21" s="26">
        <v>9</v>
      </c>
      <c r="E21" s="26">
        <v>30</v>
      </c>
      <c r="F21" s="27">
        <v>8</v>
      </c>
      <c r="G21" s="25">
        <f t="shared" si="0"/>
        <v>47</v>
      </c>
      <c r="H21" s="28">
        <v>33</v>
      </c>
      <c r="I21" s="25">
        <f t="shared" si="1"/>
        <v>80</v>
      </c>
      <c r="J21" s="25" t="s">
        <v>116</v>
      </c>
    </row>
    <row r="22" spans="1:10" ht="15.6">
      <c r="A22" s="3" t="s">
        <v>136</v>
      </c>
      <c r="B22" s="6" t="s">
        <v>84</v>
      </c>
      <c r="C22" s="6" t="s">
        <v>14</v>
      </c>
      <c r="D22" s="26">
        <v>9</v>
      </c>
      <c r="E22" s="26">
        <v>24</v>
      </c>
      <c r="F22" s="27">
        <v>9</v>
      </c>
      <c r="G22" s="25">
        <f t="shared" si="0"/>
        <v>42</v>
      </c>
      <c r="H22" s="28">
        <v>38</v>
      </c>
      <c r="I22" s="25">
        <f t="shared" si="1"/>
        <v>80</v>
      </c>
      <c r="J22" s="25" t="s">
        <v>116</v>
      </c>
    </row>
    <row r="23" spans="1:10" ht="15.6">
      <c r="A23" s="3" t="s">
        <v>137</v>
      </c>
      <c r="B23" s="6" t="s">
        <v>114</v>
      </c>
      <c r="C23" s="6" t="s">
        <v>113</v>
      </c>
      <c r="D23" s="26">
        <v>10</v>
      </c>
      <c r="E23" s="26">
        <v>23</v>
      </c>
      <c r="F23" s="27">
        <v>8</v>
      </c>
      <c r="G23" s="25">
        <f t="shared" si="0"/>
        <v>41</v>
      </c>
      <c r="H23" s="28">
        <v>37</v>
      </c>
      <c r="I23" s="25">
        <f t="shared" si="1"/>
        <v>78</v>
      </c>
      <c r="J23" s="25" t="s">
        <v>116</v>
      </c>
    </row>
    <row r="24" spans="1:10" ht="15.6">
      <c r="A24" s="3" t="s">
        <v>138</v>
      </c>
      <c r="B24" s="6" t="s">
        <v>101</v>
      </c>
      <c r="C24" s="6" t="s">
        <v>100</v>
      </c>
      <c r="D24" s="26">
        <v>9</v>
      </c>
      <c r="E24" s="26">
        <v>23</v>
      </c>
      <c r="F24" s="27">
        <v>8</v>
      </c>
      <c r="G24" s="25">
        <f t="shared" si="0"/>
        <v>40</v>
      </c>
      <c r="H24" s="28">
        <v>38</v>
      </c>
      <c r="I24" s="25">
        <f t="shared" si="1"/>
        <v>78</v>
      </c>
      <c r="J24" s="25" t="s">
        <v>116</v>
      </c>
    </row>
    <row r="25" spans="1:10" ht="15.6">
      <c r="A25" s="3" t="s">
        <v>139</v>
      </c>
      <c r="B25" s="6" t="s">
        <v>83</v>
      </c>
      <c r="C25" s="6" t="s">
        <v>14</v>
      </c>
      <c r="D25" s="26">
        <v>10</v>
      </c>
      <c r="E25" s="26">
        <v>22</v>
      </c>
      <c r="F25" s="27">
        <v>10</v>
      </c>
      <c r="G25" s="25">
        <f t="shared" si="0"/>
        <v>42</v>
      </c>
      <c r="H25" s="28">
        <v>36</v>
      </c>
      <c r="I25" s="25">
        <f t="shared" si="1"/>
        <v>78</v>
      </c>
      <c r="J25" s="25" t="s">
        <v>116</v>
      </c>
    </row>
    <row r="26" spans="1:10" ht="15.6">
      <c r="A26" s="3" t="s">
        <v>140</v>
      </c>
      <c r="B26" s="6" t="s">
        <v>97</v>
      </c>
      <c r="C26" s="6" t="s">
        <v>27</v>
      </c>
      <c r="D26" s="26">
        <v>8</v>
      </c>
      <c r="E26" s="26">
        <v>29</v>
      </c>
      <c r="F26" s="27">
        <v>6</v>
      </c>
      <c r="G26" s="25">
        <f t="shared" si="0"/>
        <v>43</v>
      </c>
      <c r="H26" s="28">
        <v>34</v>
      </c>
      <c r="I26" s="25">
        <f t="shared" si="1"/>
        <v>77</v>
      </c>
      <c r="J26" s="25" t="s">
        <v>116</v>
      </c>
    </row>
    <row r="27" spans="1:10" ht="15.6">
      <c r="A27" s="3" t="s">
        <v>141</v>
      </c>
      <c r="B27" s="6" t="s">
        <v>89</v>
      </c>
      <c r="C27" s="6" t="s">
        <v>90</v>
      </c>
      <c r="D27" s="26">
        <v>9</v>
      </c>
      <c r="E27" s="26">
        <v>23</v>
      </c>
      <c r="F27" s="27">
        <v>8</v>
      </c>
      <c r="G27" s="25">
        <f t="shared" si="0"/>
        <v>40</v>
      </c>
      <c r="H27" s="28">
        <v>36</v>
      </c>
      <c r="I27" s="25">
        <f t="shared" si="1"/>
        <v>76</v>
      </c>
      <c r="J27" s="25" t="s">
        <v>116</v>
      </c>
    </row>
    <row r="28" spans="1:10" ht="15.6">
      <c r="A28" s="3" t="s">
        <v>142</v>
      </c>
      <c r="B28" s="6" t="s">
        <v>75</v>
      </c>
      <c r="C28" s="6" t="s">
        <v>52</v>
      </c>
      <c r="D28" s="26">
        <v>10</v>
      </c>
      <c r="E28" s="26">
        <v>30</v>
      </c>
      <c r="F28" s="27">
        <v>6</v>
      </c>
      <c r="G28" s="25">
        <f t="shared" si="0"/>
        <v>46</v>
      </c>
      <c r="H28" s="28">
        <v>29</v>
      </c>
      <c r="I28" s="25">
        <f t="shared" si="1"/>
        <v>75</v>
      </c>
      <c r="J28" s="25" t="s">
        <v>116</v>
      </c>
    </row>
    <row r="29" spans="1:10" ht="15.6">
      <c r="A29" s="3" t="s">
        <v>143</v>
      </c>
      <c r="B29" s="6" t="s">
        <v>91</v>
      </c>
      <c r="C29" s="6" t="s">
        <v>90</v>
      </c>
      <c r="D29" s="26">
        <v>9</v>
      </c>
      <c r="E29" s="26">
        <v>25</v>
      </c>
      <c r="F29" s="27">
        <v>7</v>
      </c>
      <c r="G29" s="25">
        <f t="shared" si="0"/>
        <v>41</v>
      </c>
      <c r="H29" s="28">
        <v>34</v>
      </c>
      <c r="I29" s="25">
        <f t="shared" si="1"/>
        <v>75</v>
      </c>
      <c r="J29" s="25" t="s">
        <v>116</v>
      </c>
    </row>
    <row r="30" spans="1:10" ht="15.6">
      <c r="A30" s="3" t="s">
        <v>144</v>
      </c>
      <c r="B30" s="6" t="s">
        <v>74</v>
      </c>
      <c r="C30" s="6" t="s">
        <v>52</v>
      </c>
      <c r="D30" s="26">
        <v>10</v>
      </c>
      <c r="E30" s="26">
        <v>25</v>
      </c>
      <c r="F30" s="27">
        <v>7</v>
      </c>
      <c r="G30" s="25">
        <f t="shared" si="0"/>
        <v>42</v>
      </c>
      <c r="H30" s="28">
        <v>32</v>
      </c>
      <c r="I30" s="25">
        <f t="shared" si="1"/>
        <v>74</v>
      </c>
      <c r="J30" s="25" t="s">
        <v>116</v>
      </c>
    </row>
    <row r="31" spans="1:10" ht="15.6">
      <c r="A31" s="3" t="s">
        <v>145</v>
      </c>
      <c r="B31" s="6" t="s">
        <v>111</v>
      </c>
      <c r="C31" s="6" t="s">
        <v>43</v>
      </c>
      <c r="D31" s="26">
        <v>8</v>
      </c>
      <c r="E31" s="26">
        <v>31</v>
      </c>
      <c r="F31" s="27">
        <v>8</v>
      </c>
      <c r="G31" s="25">
        <f t="shared" si="0"/>
        <v>47</v>
      </c>
      <c r="H31" s="28">
        <v>26</v>
      </c>
      <c r="I31" s="25">
        <f t="shared" si="1"/>
        <v>73</v>
      </c>
      <c r="J31" s="25" t="s">
        <v>116</v>
      </c>
    </row>
    <row r="32" spans="1:10" ht="15.6">
      <c r="A32" s="3" t="s">
        <v>146</v>
      </c>
      <c r="B32" s="6" t="s">
        <v>108</v>
      </c>
      <c r="C32" s="6" t="s">
        <v>109</v>
      </c>
      <c r="D32" s="26">
        <v>9</v>
      </c>
      <c r="E32" s="26">
        <v>29</v>
      </c>
      <c r="F32" s="27">
        <v>7</v>
      </c>
      <c r="G32" s="25">
        <f t="shared" si="0"/>
        <v>45</v>
      </c>
      <c r="H32" s="28">
        <v>27</v>
      </c>
      <c r="I32" s="25">
        <f t="shared" si="1"/>
        <v>72</v>
      </c>
      <c r="J32" s="25" t="s">
        <v>116</v>
      </c>
    </row>
    <row r="33" spans="1:10" ht="15.6">
      <c r="A33" s="3" t="s">
        <v>147</v>
      </c>
      <c r="B33" s="6" t="s">
        <v>94</v>
      </c>
      <c r="C33" s="6" t="s">
        <v>95</v>
      </c>
      <c r="D33" s="26">
        <v>9</v>
      </c>
      <c r="E33" s="26">
        <v>26</v>
      </c>
      <c r="F33" s="27">
        <v>7</v>
      </c>
      <c r="G33" s="25">
        <f t="shared" si="0"/>
        <v>42</v>
      </c>
      <c r="H33" s="28">
        <v>30</v>
      </c>
      <c r="I33" s="25">
        <f t="shared" si="1"/>
        <v>72</v>
      </c>
      <c r="J33" s="25" t="s">
        <v>116</v>
      </c>
    </row>
    <row r="34" spans="1:10" ht="15.6">
      <c r="A34" s="3" t="s">
        <v>148</v>
      </c>
      <c r="B34" s="6" t="s">
        <v>103</v>
      </c>
      <c r="C34" s="6" t="s">
        <v>32</v>
      </c>
      <c r="D34" s="26">
        <v>9</v>
      </c>
      <c r="E34" s="26">
        <v>24</v>
      </c>
      <c r="F34" s="27">
        <v>2</v>
      </c>
      <c r="G34" s="25">
        <f t="shared" si="0"/>
        <v>35</v>
      </c>
      <c r="H34" s="28">
        <v>37</v>
      </c>
      <c r="I34" s="25">
        <f t="shared" si="1"/>
        <v>72</v>
      </c>
      <c r="J34" s="25" t="s">
        <v>116</v>
      </c>
    </row>
    <row r="35" spans="1:10" ht="15.6">
      <c r="A35" s="3" t="s">
        <v>149</v>
      </c>
      <c r="B35" s="6" t="s">
        <v>85</v>
      </c>
      <c r="C35" s="6" t="s">
        <v>58</v>
      </c>
      <c r="D35" s="26">
        <v>10</v>
      </c>
      <c r="E35" s="26">
        <v>28</v>
      </c>
      <c r="F35" s="27">
        <v>3</v>
      </c>
      <c r="G35" s="25">
        <f t="shared" si="0"/>
        <v>41</v>
      </c>
      <c r="H35" s="28">
        <v>30</v>
      </c>
      <c r="I35" s="25">
        <f t="shared" si="1"/>
        <v>71</v>
      </c>
      <c r="J35" s="25" t="s">
        <v>116</v>
      </c>
    </row>
    <row r="36" spans="1:10" ht="15.6">
      <c r="A36" s="3" t="s">
        <v>150</v>
      </c>
      <c r="B36" s="6" t="s">
        <v>73</v>
      </c>
      <c r="C36" s="6" t="s">
        <v>1</v>
      </c>
      <c r="D36" s="26">
        <v>8</v>
      </c>
      <c r="E36" s="26">
        <v>26</v>
      </c>
      <c r="F36" s="27">
        <v>4</v>
      </c>
      <c r="G36" s="25">
        <f t="shared" si="0"/>
        <v>38</v>
      </c>
      <c r="H36" s="28">
        <v>30</v>
      </c>
      <c r="I36" s="25">
        <f t="shared" si="1"/>
        <v>68</v>
      </c>
      <c r="J36" s="25" t="s">
        <v>116</v>
      </c>
    </row>
    <row r="37" spans="1:10" ht="15.6">
      <c r="A37" s="3" t="s">
        <v>151</v>
      </c>
      <c r="B37" s="6" t="s">
        <v>98</v>
      </c>
      <c r="C37" s="6" t="s">
        <v>27</v>
      </c>
      <c r="D37" s="26">
        <v>10</v>
      </c>
      <c r="E37" s="26">
        <v>23</v>
      </c>
      <c r="F37" s="27">
        <v>6</v>
      </c>
      <c r="G37" s="25">
        <f t="shared" si="0"/>
        <v>39</v>
      </c>
      <c r="H37" s="28">
        <v>29</v>
      </c>
      <c r="I37" s="25">
        <f t="shared" si="1"/>
        <v>68</v>
      </c>
      <c r="J37" s="25" t="s">
        <v>116</v>
      </c>
    </row>
    <row r="38" spans="1:10" ht="15.6">
      <c r="A38" s="3" t="s">
        <v>165</v>
      </c>
      <c r="B38" s="6" t="s">
        <v>117</v>
      </c>
      <c r="C38" s="6" t="s">
        <v>93</v>
      </c>
      <c r="D38" s="26">
        <v>9</v>
      </c>
      <c r="E38" s="26">
        <v>27</v>
      </c>
      <c r="F38" s="27">
        <v>5</v>
      </c>
      <c r="G38" s="25">
        <f t="shared" si="0"/>
        <v>41</v>
      </c>
      <c r="H38" s="28">
        <v>26</v>
      </c>
      <c r="I38" s="25">
        <f t="shared" si="1"/>
        <v>67</v>
      </c>
      <c r="J38" s="25" t="s">
        <v>116</v>
      </c>
    </row>
    <row r="39" spans="1:10" ht="15.6">
      <c r="A39" s="3" t="s">
        <v>166</v>
      </c>
      <c r="B39" s="4" t="s">
        <v>80</v>
      </c>
      <c r="C39" s="4" t="s">
        <v>11</v>
      </c>
      <c r="D39" s="29">
        <v>7</v>
      </c>
      <c r="E39" s="29">
        <v>19</v>
      </c>
      <c r="F39" s="30">
        <v>4</v>
      </c>
      <c r="G39" s="31">
        <f t="shared" si="0"/>
        <v>30</v>
      </c>
      <c r="H39" s="32">
        <v>24</v>
      </c>
      <c r="I39" s="31">
        <f t="shared" si="1"/>
        <v>54</v>
      </c>
      <c r="J39" s="31"/>
    </row>
  </sheetData>
  <sortState ref="B6:J38">
    <sortCondition descending="1" ref="I6:I38"/>
    <sortCondition descending="1" ref="E6:E38"/>
  </sortState>
  <mergeCells count="4">
    <mergeCell ref="A1:J1"/>
    <mergeCell ref="A2:J2"/>
    <mergeCell ref="A3:J3"/>
    <mergeCell ref="A5:B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41"/>
  <sheetViews>
    <sheetView tabSelected="1" workbookViewId="0">
      <selection activeCell="N6" sqref="N6"/>
    </sheetView>
  </sheetViews>
  <sheetFormatPr defaultRowHeight="14.4"/>
  <cols>
    <col min="2" max="2" width="29.109375" customWidth="1"/>
    <col min="3" max="3" width="26.88671875" customWidth="1"/>
    <col min="4" max="4" width="11.6640625" customWidth="1"/>
    <col min="5" max="5" width="11.44140625" customWidth="1"/>
    <col min="6" max="6" width="10.109375" customWidth="1"/>
    <col min="8" max="8" width="10.77734375" customWidth="1"/>
    <col min="9" max="9" width="8.88671875" customWidth="1"/>
    <col min="10" max="10" width="10.88671875" customWidth="1"/>
  </cols>
  <sheetData>
    <row r="1" spans="1:10" ht="21">
      <c r="A1" s="43" t="s">
        <v>154</v>
      </c>
      <c r="B1" s="43"/>
      <c r="C1" s="43"/>
      <c r="D1" s="43"/>
      <c r="E1" s="43"/>
      <c r="F1" s="43"/>
      <c r="G1" s="43"/>
      <c r="H1" s="43"/>
      <c r="I1" s="38"/>
      <c r="J1" s="38"/>
    </row>
    <row r="2" spans="1:10" ht="21">
      <c r="A2" s="43" t="s">
        <v>153</v>
      </c>
      <c r="B2" s="43"/>
      <c r="C2" s="43"/>
      <c r="D2" s="43"/>
      <c r="E2" s="43"/>
      <c r="F2" s="43"/>
      <c r="G2" s="43"/>
      <c r="H2" s="43"/>
      <c r="I2" s="38"/>
      <c r="J2" s="38"/>
    </row>
    <row r="3" spans="1:10" ht="21">
      <c r="A3" s="43" t="s">
        <v>155</v>
      </c>
      <c r="B3" s="43"/>
      <c r="C3" s="43"/>
      <c r="D3" s="43"/>
      <c r="E3" s="43"/>
      <c r="F3" s="43"/>
      <c r="G3" s="43"/>
      <c r="H3" s="43"/>
      <c r="I3" s="38"/>
      <c r="J3" s="38"/>
    </row>
    <row r="4" spans="1:10" ht="21">
      <c r="A4" s="9"/>
      <c r="B4" s="9"/>
      <c r="C4" s="9"/>
      <c r="D4" s="9"/>
      <c r="E4" s="9"/>
      <c r="F4" s="9"/>
      <c r="G4" s="9"/>
      <c r="H4" s="9"/>
      <c r="I4" s="9"/>
      <c r="J4" s="9"/>
    </row>
    <row r="5" spans="1:10" ht="18.600000000000001" thickBot="1">
      <c r="A5" s="40" t="s">
        <v>167</v>
      </c>
      <c r="B5" s="42"/>
    </row>
    <row r="6" spans="1:10" ht="62.4">
      <c r="A6" s="37" t="s">
        <v>119</v>
      </c>
      <c r="B6" s="33" t="s">
        <v>152</v>
      </c>
      <c r="C6" s="33" t="s">
        <v>120</v>
      </c>
      <c r="D6" s="21" t="s">
        <v>157</v>
      </c>
      <c r="E6" s="21" t="s">
        <v>158</v>
      </c>
      <c r="F6" s="22" t="s">
        <v>159</v>
      </c>
      <c r="G6" s="23" t="s">
        <v>160</v>
      </c>
      <c r="H6" s="24" t="s">
        <v>161</v>
      </c>
      <c r="I6" s="2" t="s">
        <v>163</v>
      </c>
      <c r="J6" s="2" t="s">
        <v>162</v>
      </c>
    </row>
    <row r="7" spans="1:10" ht="15.6">
      <c r="A7" s="3" t="s">
        <v>121</v>
      </c>
      <c r="B7" s="6" t="s">
        <v>51</v>
      </c>
      <c r="C7" s="6" t="s">
        <v>52</v>
      </c>
      <c r="D7" s="26">
        <v>9</v>
      </c>
      <c r="E7" s="26">
        <v>35</v>
      </c>
      <c r="F7" s="27">
        <v>9</v>
      </c>
      <c r="G7" s="25">
        <f t="shared" ref="G7:G24" si="0">D7+E7+F7</f>
        <v>53</v>
      </c>
      <c r="H7" s="28">
        <v>38</v>
      </c>
      <c r="I7" s="25">
        <f t="shared" ref="I7:I24" si="1">G7+H7</f>
        <v>91</v>
      </c>
      <c r="J7" s="39" t="s">
        <v>121</v>
      </c>
    </row>
    <row r="8" spans="1:10" ht="15.6">
      <c r="A8" s="3" t="s">
        <v>122</v>
      </c>
      <c r="B8" s="6" t="s">
        <v>67</v>
      </c>
      <c r="C8" s="6" t="s">
        <v>68</v>
      </c>
      <c r="D8" s="26">
        <v>7</v>
      </c>
      <c r="E8" s="26">
        <v>31</v>
      </c>
      <c r="F8" s="27">
        <v>9</v>
      </c>
      <c r="G8" s="25">
        <f t="shared" si="0"/>
        <v>47</v>
      </c>
      <c r="H8" s="28">
        <v>36</v>
      </c>
      <c r="I8" s="25">
        <f t="shared" si="1"/>
        <v>83</v>
      </c>
      <c r="J8" s="39" t="s">
        <v>122</v>
      </c>
    </row>
    <row r="9" spans="1:10" ht="15.6">
      <c r="A9" s="3" t="s">
        <v>123</v>
      </c>
      <c r="B9" s="6" t="s">
        <v>53</v>
      </c>
      <c r="C9" s="6" t="s">
        <v>6</v>
      </c>
      <c r="D9" s="26">
        <v>7</v>
      </c>
      <c r="E9" s="26">
        <v>30</v>
      </c>
      <c r="F9" s="27">
        <v>8</v>
      </c>
      <c r="G9" s="25">
        <f t="shared" si="0"/>
        <v>45</v>
      </c>
      <c r="H9" s="28">
        <v>36</v>
      </c>
      <c r="I9" s="25">
        <f t="shared" si="1"/>
        <v>81</v>
      </c>
      <c r="J9" s="39" t="s">
        <v>123</v>
      </c>
    </row>
    <row r="10" spans="1:10" ht="15.6">
      <c r="A10" s="3" t="s">
        <v>124</v>
      </c>
      <c r="B10" s="6" t="s">
        <v>69</v>
      </c>
      <c r="C10" s="6" t="s">
        <v>43</v>
      </c>
      <c r="D10" s="26">
        <v>6</v>
      </c>
      <c r="E10" s="26">
        <v>29</v>
      </c>
      <c r="F10" s="27">
        <v>9</v>
      </c>
      <c r="G10" s="25">
        <f t="shared" si="0"/>
        <v>44</v>
      </c>
      <c r="H10" s="28">
        <v>35</v>
      </c>
      <c r="I10" s="25">
        <f t="shared" si="1"/>
        <v>79</v>
      </c>
      <c r="J10" s="25" t="s">
        <v>116</v>
      </c>
    </row>
    <row r="11" spans="1:10" ht="15.6">
      <c r="A11" s="3" t="s">
        <v>125</v>
      </c>
      <c r="B11" s="6" t="s">
        <v>49</v>
      </c>
      <c r="C11" s="6" t="s">
        <v>50</v>
      </c>
      <c r="D11" s="26">
        <v>9</v>
      </c>
      <c r="E11" s="26">
        <v>25</v>
      </c>
      <c r="F11" s="27">
        <v>8</v>
      </c>
      <c r="G11" s="25">
        <f t="shared" si="0"/>
        <v>42</v>
      </c>
      <c r="H11" s="28">
        <v>25</v>
      </c>
      <c r="I11" s="25">
        <f t="shared" si="1"/>
        <v>67</v>
      </c>
      <c r="J11" s="25" t="s">
        <v>116</v>
      </c>
    </row>
    <row r="12" spans="1:10" ht="15.6">
      <c r="A12" s="3" t="s">
        <v>126</v>
      </c>
      <c r="B12" s="6" t="s">
        <v>65</v>
      </c>
      <c r="C12" s="6" t="s">
        <v>27</v>
      </c>
      <c r="D12" s="26">
        <v>6</v>
      </c>
      <c r="E12" s="26">
        <v>19</v>
      </c>
      <c r="F12" s="27">
        <v>9</v>
      </c>
      <c r="G12" s="25">
        <f t="shared" si="0"/>
        <v>34</v>
      </c>
      <c r="H12" s="28">
        <v>32</v>
      </c>
      <c r="I12" s="25">
        <f t="shared" si="1"/>
        <v>66</v>
      </c>
      <c r="J12" s="25" t="s">
        <v>116</v>
      </c>
    </row>
    <row r="13" spans="1:10" ht="15.6">
      <c r="A13" s="3" t="s">
        <v>127</v>
      </c>
      <c r="B13" s="6" t="s">
        <v>61</v>
      </c>
      <c r="C13" s="6" t="s">
        <v>62</v>
      </c>
      <c r="D13" s="26">
        <v>6</v>
      </c>
      <c r="E13" s="26">
        <v>26</v>
      </c>
      <c r="F13" s="27">
        <v>9</v>
      </c>
      <c r="G13" s="25">
        <f t="shared" si="0"/>
        <v>41</v>
      </c>
      <c r="H13" s="28">
        <v>24</v>
      </c>
      <c r="I13" s="25">
        <f t="shared" si="1"/>
        <v>65</v>
      </c>
      <c r="J13" s="25" t="s">
        <v>116</v>
      </c>
    </row>
    <row r="14" spans="1:10" ht="15.6">
      <c r="A14" s="3" t="s">
        <v>128</v>
      </c>
      <c r="B14" s="6" t="s">
        <v>54</v>
      </c>
      <c r="C14" s="6" t="s">
        <v>9</v>
      </c>
      <c r="D14" s="26">
        <v>3</v>
      </c>
      <c r="E14" s="26">
        <v>22</v>
      </c>
      <c r="F14" s="27">
        <v>10</v>
      </c>
      <c r="G14" s="25">
        <f t="shared" si="0"/>
        <v>35</v>
      </c>
      <c r="H14" s="28">
        <v>30</v>
      </c>
      <c r="I14" s="25">
        <f t="shared" si="1"/>
        <v>65</v>
      </c>
      <c r="J14" s="25" t="s">
        <v>116</v>
      </c>
    </row>
    <row r="15" spans="1:10" ht="15.6">
      <c r="A15" s="3" t="s">
        <v>129</v>
      </c>
      <c r="B15" s="6" t="s">
        <v>70</v>
      </c>
      <c r="C15" s="6" t="s">
        <v>40</v>
      </c>
      <c r="D15" s="26">
        <v>4</v>
      </c>
      <c r="E15" s="26">
        <v>18</v>
      </c>
      <c r="F15" s="27">
        <v>8</v>
      </c>
      <c r="G15" s="25">
        <f t="shared" si="0"/>
        <v>30</v>
      </c>
      <c r="H15" s="28">
        <v>35</v>
      </c>
      <c r="I15" s="25">
        <f t="shared" si="1"/>
        <v>65</v>
      </c>
      <c r="J15" s="25" t="s">
        <v>116</v>
      </c>
    </row>
    <row r="16" spans="1:10" ht="15.6">
      <c r="A16" s="3" t="s">
        <v>130</v>
      </c>
      <c r="B16" s="4" t="s">
        <v>71</v>
      </c>
      <c r="C16" s="4" t="s">
        <v>72</v>
      </c>
      <c r="D16" s="29">
        <v>5</v>
      </c>
      <c r="E16" s="29">
        <v>26</v>
      </c>
      <c r="F16" s="30">
        <v>8</v>
      </c>
      <c r="G16" s="31">
        <f t="shared" si="0"/>
        <v>39</v>
      </c>
      <c r="H16" s="32">
        <v>21</v>
      </c>
      <c r="I16" s="31">
        <f t="shared" si="1"/>
        <v>60</v>
      </c>
      <c r="J16" s="31"/>
    </row>
    <row r="17" spans="1:11" ht="15.6">
      <c r="A17" s="3" t="s">
        <v>131</v>
      </c>
      <c r="B17" s="4" t="s">
        <v>66</v>
      </c>
      <c r="C17" s="4" t="s">
        <v>35</v>
      </c>
      <c r="D17" s="29">
        <v>6</v>
      </c>
      <c r="E17" s="29">
        <v>22</v>
      </c>
      <c r="F17" s="30">
        <v>9</v>
      </c>
      <c r="G17" s="31">
        <f t="shared" si="0"/>
        <v>37</v>
      </c>
      <c r="H17" s="32">
        <v>23</v>
      </c>
      <c r="I17" s="31">
        <f t="shared" si="1"/>
        <v>60</v>
      </c>
      <c r="J17" s="31"/>
    </row>
    <row r="18" spans="1:11" ht="15.6">
      <c r="A18" s="3" t="s">
        <v>132</v>
      </c>
      <c r="B18" s="4" t="s">
        <v>56</v>
      </c>
      <c r="C18" s="4" t="s">
        <v>14</v>
      </c>
      <c r="D18" s="29">
        <v>3</v>
      </c>
      <c r="E18" s="29">
        <v>21</v>
      </c>
      <c r="F18" s="30">
        <v>8</v>
      </c>
      <c r="G18" s="31">
        <f t="shared" si="0"/>
        <v>32</v>
      </c>
      <c r="H18" s="32">
        <v>28</v>
      </c>
      <c r="I18" s="31">
        <f t="shared" si="1"/>
        <v>60</v>
      </c>
      <c r="J18" s="31"/>
    </row>
    <row r="19" spans="1:11" ht="15.6">
      <c r="A19" s="3" t="s">
        <v>133</v>
      </c>
      <c r="B19" s="4" t="s">
        <v>59</v>
      </c>
      <c r="C19" s="4" t="s">
        <v>60</v>
      </c>
      <c r="D19" s="29">
        <v>9</v>
      </c>
      <c r="E19" s="29">
        <v>18</v>
      </c>
      <c r="F19" s="30">
        <v>9</v>
      </c>
      <c r="G19" s="31">
        <f t="shared" si="0"/>
        <v>36</v>
      </c>
      <c r="H19" s="32">
        <v>21</v>
      </c>
      <c r="I19" s="31">
        <f t="shared" si="1"/>
        <v>57</v>
      </c>
      <c r="J19" s="31"/>
    </row>
    <row r="20" spans="1:11" ht="15.6">
      <c r="A20" s="3" t="s">
        <v>134</v>
      </c>
      <c r="B20" s="4" t="s">
        <v>63</v>
      </c>
      <c r="C20" s="4" t="s">
        <v>64</v>
      </c>
      <c r="D20" s="29">
        <v>2</v>
      </c>
      <c r="E20" s="29">
        <v>25</v>
      </c>
      <c r="F20" s="30">
        <v>7</v>
      </c>
      <c r="G20" s="31">
        <f t="shared" si="0"/>
        <v>34</v>
      </c>
      <c r="H20" s="32">
        <v>21</v>
      </c>
      <c r="I20" s="31">
        <f t="shared" si="1"/>
        <v>55</v>
      </c>
      <c r="J20" s="31"/>
    </row>
    <row r="21" spans="1:11" ht="15.6">
      <c r="A21" s="3" t="s">
        <v>135</v>
      </c>
      <c r="B21" s="4" t="s">
        <v>115</v>
      </c>
      <c r="C21" s="4" t="s">
        <v>32</v>
      </c>
      <c r="D21" s="29">
        <v>1</v>
      </c>
      <c r="E21" s="29">
        <v>23</v>
      </c>
      <c r="F21" s="30">
        <v>8</v>
      </c>
      <c r="G21" s="31">
        <f t="shared" si="0"/>
        <v>32</v>
      </c>
      <c r="H21" s="32">
        <v>19</v>
      </c>
      <c r="I21" s="31">
        <f t="shared" si="1"/>
        <v>51</v>
      </c>
      <c r="J21" s="31"/>
    </row>
    <row r="22" spans="1:11" ht="15.6">
      <c r="A22" s="3" t="s">
        <v>136</v>
      </c>
      <c r="B22" s="4" t="s">
        <v>55</v>
      </c>
      <c r="C22" s="4" t="s">
        <v>11</v>
      </c>
      <c r="D22" s="29">
        <v>3</v>
      </c>
      <c r="E22" s="29">
        <v>18</v>
      </c>
      <c r="F22" s="30">
        <v>8</v>
      </c>
      <c r="G22" s="31">
        <f t="shared" si="0"/>
        <v>29</v>
      </c>
      <c r="H22" s="32">
        <v>22</v>
      </c>
      <c r="I22" s="31">
        <f t="shared" si="1"/>
        <v>51</v>
      </c>
      <c r="J22" s="31"/>
    </row>
    <row r="23" spans="1:11" ht="15.6">
      <c r="A23" s="3" t="s">
        <v>137</v>
      </c>
      <c r="B23" s="4" t="s">
        <v>57</v>
      </c>
      <c r="C23" s="4" t="s">
        <v>58</v>
      </c>
      <c r="D23" s="29">
        <v>2</v>
      </c>
      <c r="E23" s="29">
        <v>9</v>
      </c>
      <c r="F23" s="30">
        <v>9</v>
      </c>
      <c r="G23" s="31">
        <f t="shared" si="0"/>
        <v>20</v>
      </c>
      <c r="H23" s="32">
        <v>24</v>
      </c>
      <c r="I23" s="31">
        <f t="shared" si="1"/>
        <v>44</v>
      </c>
      <c r="J23" s="31"/>
    </row>
    <row r="24" spans="1:11" ht="15.6">
      <c r="A24" s="10" t="s">
        <v>138</v>
      </c>
      <c r="B24" s="11" t="s">
        <v>86</v>
      </c>
      <c r="C24" s="11" t="s">
        <v>87</v>
      </c>
      <c r="D24" s="34">
        <v>8</v>
      </c>
      <c r="E24" s="34">
        <v>12</v>
      </c>
      <c r="F24" s="35">
        <v>7</v>
      </c>
      <c r="G24" s="36">
        <f t="shared" si="0"/>
        <v>27</v>
      </c>
      <c r="H24" s="16">
        <v>9</v>
      </c>
      <c r="I24" s="36">
        <f t="shared" si="1"/>
        <v>36</v>
      </c>
      <c r="J24" s="36"/>
    </row>
    <row r="25" spans="1:11" ht="15.6">
      <c r="A25" s="16"/>
      <c r="B25" s="12"/>
      <c r="C25" s="12"/>
      <c r="D25" s="12"/>
      <c r="E25" s="12"/>
      <c r="F25" s="12"/>
      <c r="G25" s="12"/>
      <c r="H25" s="12"/>
      <c r="I25" s="12"/>
      <c r="J25" s="12"/>
    </row>
    <row r="26" spans="1:11" ht="15.6">
      <c r="A26" s="13"/>
      <c r="B26" s="14"/>
      <c r="C26" s="14"/>
      <c r="D26" s="14"/>
      <c r="E26" s="14"/>
      <c r="F26" s="14"/>
      <c r="G26" s="14"/>
      <c r="H26" s="14"/>
      <c r="I26" s="14"/>
      <c r="J26" s="14"/>
      <c r="K26" s="15"/>
    </row>
    <row r="27" spans="1:11" ht="15.6">
      <c r="A27" s="17" t="s">
        <v>118</v>
      </c>
      <c r="B27" s="18"/>
      <c r="C27" s="18"/>
      <c r="D27" s="18"/>
      <c r="E27" s="18"/>
      <c r="F27" s="18"/>
      <c r="G27" s="18"/>
      <c r="H27" s="17"/>
      <c r="I27" s="14"/>
      <c r="J27" s="14"/>
      <c r="K27" s="15"/>
    </row>
    <row r="28" spans="1:11" ht="15.6">
      <c r="A28" s="45" t="s">
        <v>168</v>
      </c>
      <c r="B28" s="45"/>
      <c r="C28" s="45"/>
      <c r="D28" s="45"/>
      <c r="E28" s="45"/>
      <c r="F28" s="45"/>
      <c r="G28" s="45"/>
      <c r="H28" s="45"/>
      <c r="I28" s="14"/>
      <c r="J28" s="14"/>
      <c r="K28" s="15"/>
    </row>
    <row r="29" spans="1:11" ht="15.6">
      <c r="A29" s="44" t="s">
        <v>169</v>
      </c>
      <c r="B29" s="44"/>
      <c r="C29" s="44"/>
      <c r="D29" s="19"/>
      <c r="E29" s="19"/>
      <c r="F29" s="19"/>
      <c r="G29" s="19"/>
      <c r="H29" s="19"/>
      <c r="I29" s="14"/>
      <c r="J29" s="14"/>
      <c r="K29" s="15"/>
    </row>
    <row r="30" spans="1:11" ht="15.6">
      <c r="A30" s="13"/>
      <c r="B30" s="14"/>
      <c r="C30" s="14"/>
      <c r="D30" s="14"/>
      <c r="E30" s="14"/>
      <c r="F30" s="14"/>
      <c r="G30" s="14"/>
      <c r="H30" s="14"/>
      <c r="I30" s="14"/>
      <c r="J30" s="14"/>
      <c r="K30" s="15"/>
    </row>
    <row r="31" spans="1:11" ht="15.6">
      <c r="A31" s="13"/>
      <c r="B31" s="14"/>
      <c r="C31" s="14"/>
      <c r="D31" s="14"/>
      <c r="E31" s="14"/>
      <c r="F31" s="14"/>
      <c r="G31" s="14"/>
      <c r="H31" s="14"/>
      <c r="I31" s="14"/>
      <c r="J31" s="14"/>
      <c r="K31" s="15"/>
    </row>
    <row r="32" spans="1:11" ht="15.6">
      <c r="A32" s="13"/>
      <c r="B32" s="14"/>
      <c r="C32" s="14"/>
      <c r="D32" s="14"/>
      <c r="E32" s="14"/>
      <c r="F32" s="14"/>
      <c r="G32" s="14"/>
      <c r="H32" s="14"/>
      <c r="I32" s="14"/>
      <c r="J32" s="14"/>
      <c r="K32" s="15"/>
    </row>
    <row r="33" spans="1:11" ht="15.6">
      <c r="A33" s="13"/>
      <c r="B33" s="14"/>
      <c r="C33" s="14"/>
      <c r="D33" s="14"/>
      <c r="E33" s="14"/>
      <c r="F33" s="14"/>
      <c r="G33" s="14"/>
      <c r="H33" s="14"/>
      <c r="I33" s="14"/>
      <c r="J33" s="14"/>
      <c r="K33" s="15"/>
    </row>
    <row r="34" spans="1:11" ht="15.6">
      <c r="A34" s="13"/>
      <c r="B34" s="14"/>
      <c r="C34" s="14"/>
      <c r="D34" s="14"/>
      <c r="E34" s="14"/>
      <c r="F34" s="14"/>
      <c r="G34" s="14"/>
      <c r="H34" s="14"/>
      <c r="I34" s="14"/>
      <c r="J34" s="14"/>
      <c r="K34" s="15"/>
    </row>
    <row r="35" spans="1:11" ht="15.6">
      <c r="A35" s="13"/>
      <c r="B35" s="14"/>
      <c r="C35" s="14"/>
      <c r="D35" s="14"/>
      <c r="E35" s="14"/>
      <c r="F35" s="14"/>
      <c r="G35" s="14"/>
      <c r="H35" s="14"/>
      <c r="I35" s="14"/>
      <c r="J35" s="14"/>
      <c r="K35" s="15"/>
    </row>
    <row r="36" spans="1:11" ht="15.6">
      <c r="A36" s="13"/>
      <c r="B36" s="14"/>
      <c r="C36" s="14"/>
      <c r="D36" s="14"/>
      <c r="E36" s="14"/>
      <c r="F36" s="14"/>
      <c r="G36" s="14"/>
      <c r="H36" s="14"/>
      <c r="I36" s="14"/>
      <c r="J36" s="14"/>
      <c r="K36" s="15"/>
    </row>
    <row r="37" spans="1:11" ht="15.6">
      <c r="A37" s="13"/>
      <c r="B37" s="14"/>
      <c r="C37" s="14"/>
      <c r="D37" s="14"/>
      <c r="E37" s="14"/>
      <c r="F37" s="14"/>
      <c r="G37" s="14"/>
      <c r="H37" s="14"/>
      <c r="I37" s="14"/>
      <c r="J37" s="14"/>
      <c r="K37" s="15"/>
    </row>
    <row r="38" spans="1:11" ht="15.6">
      <c r="A38" s="13"/>
      <c r="B38" s="14"/>
      <c r="C38" s="14"/>
      <c r="D38" s="14"/>
      <c r="E38" s="14"/>
      <c r="F38" s="14"/>
      <c r="G38" s="14"/>
      <c r="H38" s="14"/>
      <c r="I38" s="14"/>
      <c r="J38" s="14"/>
      <c r="K38" s="15"/>
    </row>
    <row r="39" spans="1:11" ht="15.6">
      <c r="A39" s="13"/>
      <c r="B39" s="14"/>
      <c r="C39" s="14"/>
      <c r="D39" s="14"/>
      <c r="E39" s="14"/>
      <c r="F39" s="14"/>
      <c r="G39" s="14"/>
      <c r="H39" s="14"/>
      <c r="I39" s="14"/>
      <c r="J39" s="14"/>
      <c r="K39" s="15"/>
    </row>
    <row r="40" spans="1:11" ht="15.6">
      <c r="A40" s="13"/>
      <c r="B40" s="14"/>
      <c r="C40" s="14"/>
      <c r="D40" s="14"/>
      <c r="E40" s="14"/>
      <c r="F40" s="14"/>
      <c r="G40" s="14"/>
      <c r="H40" s="14"/>
      <c r="I40" s="14"/>
      <c r="J40" s="14"/>
      <c r="K40" s="15"/>
    </row>
    <row r="41" spans="1:11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</row>
  </sheetData>
  <sortState ref="B6:J14">
    <sortCondition descending="1" ref="I6:I14"/>
    <sortCondition descending="1" ref="E6:E14"/>
  </sortState>
  <mergeCells count="6">
    <mergeCell ref="A5:B5"/>
    <mergeCell ref="A1:H1"/>
    <mergeCell ref="A2:H2"/>
    <mergeCell ref="A3:H3"/>
    <mergeCell ref="A29:C29"/>
    <mergeCell ref="A28:H2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E</vt:lpstr>
      <vt:lpstr>F</vt:lpstr>
      <vt:lpstr>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Dusan</dc:creator>
  <cp:lastModifiedBy>Riaditel</cp:lastModifiedBy>
  <dcterms:created xsi:type="dcterms:W3CDTF">2020-02-06T08:01:52Z</dcterms:created>
  <dcterms:modified xsi:type="dcterms:W3CDTF">2020-02-07T08:53:35Z</dcterms:modified>
</cp:coreProperties>
</file>