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34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17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<sst xmlns="http://schemas.openxmlformats.org/spreadsheetml/2006/main" count="115" uniqueCount="94">
  <si>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</si>
  <si>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</si>
  <si>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</si>
  <si>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</si>
  <si>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</si>
  <si>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</si>
  <si>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</si>
  <si>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</si>
  <si>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</si>
  <si>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</si>
  <si>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</si>
  <si>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</si>
  <si>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</si>
  <si>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</si>
  <si>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</si>
  <si>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Čiastkové body</t>
  </si>
  <si>
    <t>Žiaka pripravoval</t>
  </si>
  <si>
    <r>
      <t xml:space="preserve">Výsledková listina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</si>
  <si>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t xml:space="preserve">  1. súťažiaci</t>
  </si>
  <si>
    <t xml:space="preserve">  2. súťažiaci</t>
  </si>
  <si>
    <t xml:space="preserve"> </t>
  </si>
  <si>
    <r>
      <t xml:space="preserve">Praktická časť 
</t>
    </r>
    <r>
      <rPr>
        <sz val="11"/>
        <rFont val="Calibri"/>
        <family val="2"/>
      </rPr>
      <t>(max. 20 b.)</t>
    </r>
  </si>
  <si>
    <r>
      <t xml:space="preserve">Teoretická časť 
</t>
    </r>
    <r>
      <rPr>
        <sz val="11"/>
        <rFont val="Calibri"/>
        <family val="2"/>
      </rPr>
      <t>(jednotlivec max. 26 b.)</t>
    </r>
  </si>
  <si>
    <r>
      <t xml:space="preserve">Body spolu
</t>
    </r>
    <r>
      <rPr>
        <sz val="11"/>
        <rFont val="Calibri"/>
        <family val="2"/>
      </rPr>
      <t>(max. 92  b.)</t>
    </r>
  </si>
  <si>
    <t>Filip Andrejčák</t>
  </si>
  <si>
    <t>ZŠ Rastislavova, Prievidza</t>
  </si>
  <si>
    <t>Matúš Srna</t>
  </si>
  <si>
    <t>Libor Majdlen</t>
  </si>
  <si>
    <t>Vladimír Peťko</t>
  </si>
  <si>
    <t>Filip Išky</t>
  </si>
  <si>
    <t>Kristián Kováč</t>
  </si>
  <si>
    <t>Šimon Rybárik</t>
  </si>
  <si>
    <t>ZŠ Bojnice</t>
  </si>
  <si>
    <t>Natanael Šebest</t>
  </si>
  <si>
    <t>Adrián Kamenský</t>
  </si>
  <si>
    <t>Lukáš Zahoransky</t>
  </si>
  <si>
    <t>ZŠ s MŠ Bystričany</t>
  </si>
  <si>
    <t>ZŠ s MŠ Bojnice</t>
  </si>
  <si>
    <t>ZŠ s MŠ Nedožery-Brezany</t>
  </si>
  <si>
    <t>Matúš Hudec</t>
  </si>
  <si>
    <t>Daniel Molda</t>
  </si>
  <si>
    <t>ZŠ Mariánska, Prievidza</t>
  </si>
  <si>
    <t>Peter Orem</t>
  </si>
  <si>
    <t>Martin Petráš</t>
  </si>
  <si>
    <t>ZŠ s MŠ Malonecpalská, Prievidza</t>
  </si>
  <si>
    <t>Kristína Škrípová</t>
  </si>
  <si>
    <t>Alexander Cagáň</t>
  </si>
  <si>
    <t>ZŠ Nitrianske Rudno</t>
  </si>
  <si>
    <t>Sophia Filipiová</t>
  </si>
  <si>
    <t>Dávid Antalík</t>
  </si>
  <si>
    <t>ZŠ Zemianske Kostoľany</t>
  </si>
  <si>
    <t>Karolína Pročková</t>
  </si>
  <si>
    <t>ZŠ s MŠ Diviaky nad Nitricou</t>
  </si>
  <si>
    <t>Martin Mintál</t>
  </si>
  <si>
    <t>ZŠ s MŠ Chrenovec</t>
  </si>
  <si>
    <t>Michal Vrábel</t>
  </si>
  <si>
    <t>Tomáš Šimko</t>
  </si>
  <si>
    <r>
      <rPr>
        <b/>
        <sz val="14"/>
        <color indexed="10"/>
        <rFont val="Calibri"/>
        <family val="2"/>
      </rPr>
      <t>11.</t>
    </r>
    <r>
      <rPr>
        <b/>
        <sz val="14"/>
        <rFont val="Calibri"/>
        <family val="2"/>
      </rPr>
      <t xml:space="preserve"> ročník, školský rok </t>
    </r>
    <r>
      <rPr>
        <b/>
        <sz val="14"/>
        <color indexed="10"/>
        <rFont val="Calibri"/>
        <family val="2"/>
      </rPr>
      <t>2020/2021</t>
    </r>
    <r>
      <rPr>
        <b/>
        <sz val="14"/>
        <rFont val="Calibri"/>
        <family val="2"/>
      </rPr>
      <t>, kategória A</t>
    </r>
  </si>
  <si>
    <t>Piaristická spojená škola F. Hanáka, Prievidza</t>
  </si>
  <si>
    <t>Tobias Vrtiel</t>
  </si>
  <si>
    <t>ZŠ S. Chalupku, Prievidza</t>
  </si>
  <si>
    <t>Lukáš Měrka</t>
  </si>
  <si>
    <t>Filip Račko</t>
  </si>
  <si>
    <t>2.-3.</t>
  </si>
  <si>
    <t>Maroš Tomašov</t>
  </si>
  <si>
    <t>Lucia Hanusová</t>
  </si>
  <si>
    <t>Jakub Fečo</t>
  </si>
  <si>
    <t>Ema Šteinerová</t>
  </si>
  <si>
    <r>
      <t xml:space="preserve">Teoretická časť 
</t>
    </r>
    <r>
      <rPr>
        <sz val="11"/>
        <rFont val="Calibri"/>
        <family val="2"/>
      </rPr>
      <t>(max. 31 b.)</t>
    </r>
  </si>
  <si>
    <r>
      <t xml:space="preserve">Praktická časť 
</t>
    </r>
    <r>
      <rPr>
        <sz val="11"/>
        <rFont val="Calibri"/>
        <family val="2"/>
      </rPr>
      <t>(max. 10,5 b.)</t>
    </r>
  </si>
  <si>
    <r>
      <t xml:space="preserve">Body spolu
</t>
    </r>
    <r>
      <rPr>
        <sz val="11"/>
        <rFont val="Calibri"/>
        <family val="2"/>
      </rPr>
      <t>(max. 41,5  b.)</t>
    </r>
  </si>
  <si>
    <t>Úspešným riešiteľom je žiak, ktorý dosiahne min. 70% zo súčtu bodov - 29.5 bodov</t>
  </si>
  <si>
    <t>Úspešným riešiteľom je žiak, ktorý dosiahne min. 70% zo súčtu bodov - 64.5 bodov</t>
  </si>
  <si>
    <t>Základná škola Mierové námestie, Handlová</t>
  </si>
  <si>
    <t>11. ročník, školský rok 2021/2021, kategória B</t>
  </si>
  <si>
    <t>Mgr. E. Jelačič</t>
  </si>
  <si>
    <t>Mgr. M. Borodovčáková</t>
  </si>
  <si>
    <t>Mgr. J. Spišiak</t>
  </si>
  <si>
    <t>Mgr. E. Štaubinger</t>
  </si>
  <si>
    <t>E. Mikulášová</t>
  </si>
  <si>
    <t>PaedDr. G. Šestáková</t>
  </si>
  <si>
    <t>Ing. P. Vereš PhD</t>
  </si>
  <si>
    <t>Mgr. D. Paulíková</t>
  </si>
  <si>
    <t>Mgr. M Borodovčáková</t>
  </si>
  <si>
    <t>26.11.2020, Prievidza</t>
  </si>
  <si>
    <t>PaedDr. I. Plachá, PhD.</t>
  </si>
  <si>
    <t>Mgr. A. Plaštiaková</t>
  </si>
  <si>
    <t>Mgr. Ľ. Mokrý</t>
  </si>
  <si>
    <t>Mgr. V. Stančík</t>
  </si>
  <si>
    <t>Mgr. E. Mikulášová</t>
  </si>
  <si>
    <t>Predseda OK PaedDr. Rastislav Priehoda</t>
  </si>
  <si>
    <t>PaedDr. I. Pandurovič, PhD.</t>
  </si>
  <si>
    <t>Ing. P. Vereš, PhD.</t>
  </si>
  <si>
    <r>
      <t>Predseda okresnej komisie</t>
    </r>
    <r>
      <rPr>
        <sz val="10"/>
        <rFont val="Calibri"/>
        <family val="2"/>
      </rPr>
      <t xml:space="preserve"> TO: PaedDr. Rastislav Priehoda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</si>
</sst>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  <numFmt numFmtId="166" formatCode="#,##0.0\ _€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29" fillId="0" borderId="10" xfId="0" applyNumberFormat="1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1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left" vertical="center" indent="1"/>
      <protection locked="0"/>
    </xf>
    <xf numFmtId="164" fontId="29" fillId="0" borderId="0" xfId="0" applyNumberFormat="1" applyFont="1" applyBorder="1" applyAlignment="1" applyProtection="1">
      <alignment horizontal="center" vertical="center"/>
      <protection locked="0"/>
    </xf>
    <xf numFmtId="164" fontId="29" fillId="0" borderId="14" xfId="0" applyNumberFormat="1" applyFont="1" applyBorder="1" applyAlignment="1" applyProtection="1">
      <alignment horizontal="center" vertical="center"/>
      <protection locked="0"/>
    </xf>
    <xf numFmtId="164" fontId="29" fillId="0" borderId="15" xfId="0" applyNumberFormat="1" applyFont="1" applyBorder="1" applyAlignment="1" applyProtection="1">
      <alignment horizontal="center" vertical="center"/>
      <protection locked="0"/>
    </xf>
    <xf numFmtId="165" fontId="29" fillId="0" borderId="12" xfId="0" applyNumberFormat="1" applyFont="1" applyBorder="1" applyAlignment="1" applyProtection="1">
      <alignment horizontal="center" vertical="center"/>
      <protection locked="0"/>
    </xf>
    <xf numFmtId="165" fontId="29" fillId="0" borderId="12" xfId="0" applyNumberFormat="1" applyFont="1" applyFill="1" applyBorder="1" applyAlignment="1" applyProtection="1">
      <alignment horizontal="center" vertical="center"/>
      <protection locked="0"/>
    </xf>
    <xf numFmtId="165" fontId="29" fillId="0" borderId="16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/>
      <protection locked="0"/>
    </xf>
    <xf numFmtId="164" fontId="29" fillId="0" borderId="17" xfId="0" applyNumberFormat="1" applyFont="1" applyBorder="1" applyAlignment="1" applyProtection="1">
      <alignment horizontal="center" vertical="center"/>
      <protection locked="0"/>
    </xf>
    <xf numFmtId="166" fontId="28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/>
      <protection locked="0"/>
    </xf>
    <xf numFmtId="166" fontId="5" fillId="0" borderId="18" xfId="0" applyNumberFormat="1" applyFont="1" applyBorder="1" applyAlignment="1" applyProtection="1">
      <alignment horizontal="center" vertical="center" textRotation="90" wrapText="1"/>
      <protection/>
    </xf>
    <xf numFmtId="166" fontId="5" fillId="0" borderId="11" xfId="0" applyNumberFormat="1" applyFont="1" applyBorder="1" applyAlignment="1" applyProtection="1">
      <alignment horizontal="center" vertical="center" textRotation="90" wrapText="1"/>
      <protection/>
    </xf>
    <xf numFmtId="166" fontId="29" fillId="0" borderId="12" xfId="0" applyNumberFormat="1" applyFont="1" applyFill="1" applyBorder="1" applyAlignment="1" applyProtection="1">
      <alignment horizontal="center" vertical="center"/>
      <protection locked="0"/>
    </xf>
    <xf numFmtId="166" fontId="29" fillId="0" borderId="12" xfId="0" applyNumberFormat="1" applyFont="1" applyBorder="1" applyAlignment="1" applyProtection="1">
      <alignment horizontal="center" vertical="center"/>
      <protection locked="0"/>
    </xf>
    <xf numFmtId="166" fontId="29" fillId="0" borderId="16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/>
      <protection locked="0"/>
    </xf>
    <xf numFmtId="165" fontId="28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29" fillId="0" borderId="12" xfId="0" applyNumberFormat="1" applyFont="1" applyBorder="1" applyAlignment="1" applyProtection="1">
      <alignment horizontal="center" vertical="center"/>
      <protection/>
    </xf>
    <xf numFmtId="165" fontId="29" fillId="0" borderId="16" xfId="0" applyNumberFormat="1" applyFont="1" applyBorder="1" applyAlignment="1" applyProtection="1">
      <alignment horizontal="center" vertical="center"/>
      <protection/>
    </xf>
    <xf numFmtId="164" fontId="29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/>
      <protection locked="0"/>
    </xf>
    <xf numFmtId="165" fontId="29" fillId="0" borderId="20" xfId="0" applyNumberFormat="1" applyFont="1" applyBorder="1" applyAlignment="1" applyProtection="1">
      <alignment horizontal="center" vertical="center"/>
      <protection locked="0"/>
    </xf>
    <xf numFmtId="165" fontId="29" fillId="0" borderId="20" xfId="0" applyNumberFormat="1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left" vertical="center" indent="1"/>
      <protection locked="0"/>
    </xf>
    <xf numFmtId="0" fontId="50" fillId="0" borderId="16" xfId="0" applyFont="1" applyBorder="1" applyAlignment="1" applyProtection="1">
      <alignment/>
      <protection locked="0"/>
    </xf>
    <xf numFmtId="166" fontId="29" fillId="0" borderId="20" xfId="0" applyNumberFormat="1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/>
      <protection locked="0"/>
    </xf>
    <xf numFmtId="166" fontId="51" fillId="0" borderId="22" xfId="0" applyNumberFormat="1" applyFont="1" applyBorder="1" applyAlignment="1" applyProtection="1">
      <alignment horizontal="center" vertical="center"/>
      <protection locked="0"/>
    </xf>
    <xf numFmtId="165" fontId="51" fillId="0" borderId="22" xfId="0" applyNumberFormat="1" applyFont="1" applyBorder="1" applyAlignment="1" applyProtection="1">
      <alignment horizontal="center" vertical="center"/>
      <protection/>
    </xf>
    <xf numFmtId="49" fontId="51" fillId="0" borderId="23" xfId="0" applyNumberFormat="1" applyFont="1" applyBorder="1" applyAlignment="1" applyProtection="1">
      <alignment horizontal="left" vertical="center" indent="1"/>
      <protection locked="0"/>
    </xf>
    <xf numFmtId="0" fontId="43" fillId="0" borderId="12" xfId="0" applyFont="1" applyBorder="1" applyAlignment="1" applyProtection="1">
      <alignment/>
      <protection locked="0"/>
    </xf>
    <xf numFmtId="166" fontId="51" fillId="0" borderId="12" xfId="0" applyNumberFormat="1" applyFont="1" applyFill="1" applyBorder="1" applyAlignment="1" applyProtection="1">
      <alignment horizontal="center" vertical="center"/>
      <protection locked="0"/>
    </xf>
    <xf numFmtId="49" fontId="51" fillId="0" borderId="13" xfId="0" applyNumberFormat="1" applyFont="1" applyBorder="1" applyAlignment="1" applyProtection="1">
      <alignment horizontal="left" vertical="center" indent="1"/>
      <protection locked="0"/>
    </xf>
    <xf numFmtId="165" fontId="51" fillId="0" borderId="22" xfId="0" applyNumberFormat="1" applyFont="1" applyBorder="1" applyAlignment="1" applyProtection="1">
      <alignment horizontal="center" vertical="center"/>
      <protection locked="0"/>
    </xf>
    <xf numFmtId="165" fontId="29" fillId="0" borderId="12" xfId="0" applyNumberFormat="1" applyFont="1" applyBorder="1" applyAlignment="1" applyProtection="1">
      <alignment horizontal="center" vertical="center"/>
      <protection/>
    </xf>
    <xf numFmtId="49" fontId="29" fillId="0" borderId="12" xfId="0" applyNumberFormat="1" applyFont="1" applyBorder="1" applyAlignment="1" applyProtection="1">
      <alignment horizontal="left" vertical="center" indent="1"/>
      <protection locked="0"/>
    </xf>
    <xf numFmtId="49" fontId="29" fillId="0" borderId="16" xfId="0" applyNumberFormat="1" applyFont="1" applyBorder="1" applyAlignment="1" applyProtection="1">
      <alignment horizontal="left" vertical="center" indent="1"/>
      <protection locked="0"/>
    </xf>
    <xf numFmtId="164" fontId="29" fillId="0" borderId="24" xfId="0" applyNumberFormat="1" applyFont="1" applyBorder="1" applyAlignment="1" applyProtection="1">
      <alignment horizontal="center" vertical="center"/>
      <protection locked="0"/>
    </xf>
    <xf numFmtId="164" fontId="29" fillId="0" borderId="19" xfId="0" applyNumberFormat="1" applyFont="1" applyBorder="1" applyAlignment="1" applyProtection="1">
      <alignment horizontal="center" vertical="center"/>
      <protection locked="0"/>
    </xf>
    <xf numFmtId="166" fontId="29" fillId="0" borderId="12" xfId="0" applyNumberFormat="1" applyFont="1" applyBorder="1" applyAlignment="1" applyProtection="1">
      <alignment horizontal="center" vertical="center"/>
      <protection locked="0"/>
    </xf>
    <xf numFmtId="1" fontId="29" fillId="0" borderId="12" xfId="0" applyNumberFormat="1" applyFont="1" applyBorder="1" applyAlignment="1" applyProtection="1">
      <alignment horizontal="center" vertical="center"/>
      <protection locked="0"/>
    </xf>
    <xf numFmtId="166" fontId="31" fillId="0" borderId="25" xfId="0" applyNumberFormat="1" applyFont="1" applyBorder="1" applyAlignment="1" applyProtection="1">
      <alignment horizontal="center" vertical="center" textRotation="90" wrapText="1"/>
      <protection/>
    </xf>
    <xf numFmtId="166" fontId="31" fillId="0" borderId="11" xfId="0" applyNumberFormat="1" applyFont="1" applyBorder="1" applyAlignment="1" applyProtection="1">
      <alignment horizontal="center" vertical="center" textRotation="90" wrapText="1"/>
      <protection/>
    </xf>
    <xf numFmtId="166" fontId="29" fillId="0" borderId="20" xfId="0" applyNumberFormat="1" applyFont="1" applyBorder="1" applyAlignment="1" applyProtection="1">
      <alignment horizontal="center" vertical="center"/>
      <protection locked="0"/>
    </xf>
    <xf numFmtId="166" fontId="29" fillId="0" borderId="16" xfId="0" applyNumberFormat="1" applyFont="1" applyBorder="1" applyAlignment="1" applyProtection="1">
      <alignment horizontal="center" vertical="center"/>
      <protection locked="0"/>
    </xf>
    <xf numFmtId="1" fontId="29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64" fontId="31" fillId="0" borderId="27" xfId="0" applyNumberFormat="1" applyFont="1" applyBorder="1" applyAlignment="1" applyProtection="1">
      <alignment horizontal="center" vertical="center" textRotation="90"/>
      <protection/>
    </xf>
    <xf numFmtId="164" fontId="31" fillId="0" borderId="28" xfId="0" applyNumberFormat="1" applyFont="1" applyBorder="1" applyAlignment="1" applyProtection="1">
      <alignment horizontal="center" vertical="center" textRotation="90"/>
      <protection/>
    </xf>
    <xf numFmtId="0" fontId="5" fillId="0" borderId="28" xfId="0" applyFont="1" applyBorder="1" applyAlignment="1" applyProtection="1">
      <alignment vertical="center" textRotation="90"/>
      <protection/>
    </xf>
    <xf numFmtId="0" fontId="31" fillId="0" borderId="29" xfId="0" applyFont="1" applyBorder="1" applyAlignment="1" applyProtection="1">
      <alignment horizontal="center" vertical="center" textRotation="90"/>
      <protection/>
    </xf>
    <xf numFmtId="0" fontId="31" fillId="0" borderId="30" xfId="0" applyFont="1" applyBorder="1" applyAlignment="1" applyProtection="1">
      <alignment horizontal="center" vertical="center" textRotation="90"/>
      <protection/>
    </xf>
    <xf numFmtId="0" fontId="5" fillId="0" borderId="30" xfId="0" applyFont="1" applyBorder="1" applyAlignment="1" applyProtection="1">
      <alignment horizontal="center" vertical="center" textRotation="90"/>
      <protection/>
    </xf>
    <xf numFmtId="165" fontId="31" fillId="0" borderId="26" xfId="0" applyNumberFormat="1" applyFont="1" applyBorder="1" applyAlignment="1" applyProtection="1">
      <alignment horizontal="center" vertical="center" textRotation="90" wrapText="1"/>
      <protection/>
    </xf>
    <xf numFmtId="165" fontId="31" fillId="0" borderId="11" xfId="0" applyNumberFormat="1" applyFont="1" applyBorder="1" applyAlignment="1" applyProtection="1">
      <alignment horizontal="center" vertical="center" textRotation="90"/>
      <protection/>
    </xf>
    <xf numFmtId="165" fontId="5" fillId="0" borderId="11" xfId="0" applyNumberFormat="1" applyFont="1" applyBorder="1" applyAlignment="1" applyProtection="1">
      <alignment horizontal="center" vertical="center" textRotation="90"/>
      <protection/>
    </xf>
    <xf numFmtId="49" fontId="51" fillId="0" borderId="22" xfId="0" applyNumberFormat="1" applyFont="1" applyBorder="1" applyAlignment="1" applyProtection="1">
      <alignment horizontal="left" vertical="center" indent="1"/>
      <protection locked="0"/>
    </xf>
    <xf numFmtId="49" fontId="51" fillId="0" borderId="12" xfId="0" applyNumberFormat="1" applyFont="1" applyBorder="1" applyAlignment="1" applyProtection="1">
      <alignment horizontal="left" vertical="center" indent="1"/>
      <protection locked="0"/>
    </xf>
    <xf numFmtId="166" fontId="51" fillId="0" borderId="22" xfId="0" applyNumberFormat="1" applyFont="1" applyBorder="1" applyAlignment="1" applyProtection="1">
      <alignment horizontal="center" vertical="center"/>
      <protection locked="0"/>
    </xf>
    <xf numFmtId="166" fontId="51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51" fillId="0" borderId="22" xfId="0" applyNumberFormat="1" applyFont="1" applyBorder="1" applyAlignment="1" applyProtection="1">
      <alignment horizontal="center" vertical="center"/>
      <protection locked="0"/>
    </xf>
    <xf numFmtId="1" fontId="51" fillId="0" borderId="12" xfId="0" applyNumberFormat="1" applyFont="1" applyBorder="1" applyAlignment="1" applyProtection="1">
      <alignment horizontal="center" vertical="center"/>
      <protection locked="0"/>
    </xf>
    <xf numFmtId="164" fontId="29" fillId="0" borderId="31" xfId="0" applyNumberFormat="1" applyFont="1" applyBorder="1" applyAlignment="1" applyProtection="1">
      <alignment horizontal="center" vertical="center"/>
      <protection locked="0"/>
    </xf>
    <xf numFmtId="0" fontId="31" fillId="33" borderId="32" xfId="0" applyFont="1" applyFill="1" applyBorder="1" applyAlignment="1" applyProtection="1">
      <alignment horizontal="center" vertical="center"/>
      <protection/>
    </xf>
    <xf numFmtId="0" fontId="31" fillId="0" borderId="33" xfId="0" applyFont="1" applyBorder="1" applyAlignment="1" applyProtection="1">
      <alignment horizontal="center" vertical="center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164" fontId="29" fillId="0" borderId="14" xfId="0" applyNumberFormat="1" applyFont="1" applyBorder="1" applyAlignment="1" applyProtection="1">
      <alignment horizontal="center" vertical="center"/>
      <protection locked="0"/>
    </xf>
    <xf numFmtId="164" fontId="29" fillId="0" borderId="15" xfId="0" applyNumberFormat="1" applyFont="1" applyBorder="1" applyAlignment="1" applyProtection="1">
      <alignment horizontal="center" vertical="center"/>
      <protection locked="0"/>
    </xf>
    <xf numFmtId="165" fontId="51" fillId="0" borderId="22" xfId="0" applyNumberFormat="1" applyFont="1" applyBorder="1" applyAlignment="1" applyProtection="1">
      <alignment horizontal="center" vertical="center"/>
      <protection/>
    </xf>
    <xf numFmtId="165" fontId="51" fillId="0" borderId="12" xfId="0" applyNumberFormat="1" applyFont="1" applyBorder="1" applyAlignment="1" applyProtection="1">
      <alignment horizontal="center" vertical="center"/>
      <protection/>
    </xf>
    <xf numFmtId="165" fontId="29" fillId="0" borderId="16" xfId="0" applyNumberFormat="1" applyFont="1" applyBorder="1" applyAlignment="1" applyProtection="1">
      <alignment horizontal="center" vertical="center"/>
      <protection/>
    </xf>
    <xf numFmtId="165" fontId="29" fillId="0" borderId="20" xfId="0" applyNumberFormat="1" applyFont="1" applyBorder="1" applyAlignment="1" applyProtection="1">
      <alignment horizontal="center" vertical="center"/>
      <protection/>
    </xf>
    <xf numFmtId="1" fontId="29" fillId="0" borderId="20" xfId="0" applyNumberFormat="1" applyFont="1" applyBorder="1" applyAlignment="1" applyProtection="1">
      <alignment horizontal="center" vertical="center"/>
      <protection locked="0"/>
    </xf>
    <xf numFmtId="164" fontId="29" fillId="0" borderId="28" xfId="0" applyNumberFormat="1" applyFont="1" applyBorder="1" applyAlignment="1" applyProtection="1">
      <alignment horizontal="center" vertical="center"/>
      <protection locked="0"/>
    </xf>
    <xf numFmtId="49" fontId="29" fillId="0" borderId="20" xfId="0" applyNumberFormat="1" applyFont="1" applyBorder="1" applyAlignment="1" applyProtection="1">
      <alignment horizontal="left" vertical="center" indent="1"/>
      <protection locked="0"/>
    </xf>
    <xf numFmtId="0" fontId="31" fillId="33" borderId="33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center" vertical="center" textRotation="90" wrapText="1"/>
      <protection/>
    </xf>
    <xf numFmtId="0" fontId="31" fillId="0" borderId="11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0">
      <selection activeCell="D34" sqref="D34:I34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43.375" style="1" customWidth="1"/>
    <col min="4" max="4" width="8.625" style="25" customWidth="1"/>
    <col min="5" max="6" width="7.75390625" style="25" customWidth="1"/>
    <col min="7" max="7" width="7.75390625" style="1" customWidth="1"/>
    <col min="8" max="8" width="7.75390625" style="28" customWidth="1"/>
    <col min="9" max="9" width="24.00390625" style="1" customWidth="1"/>
    <col min="10" max="16384" width="9.125" style="1" customWidth="1"/>
  </cols>
  <sheetData>
    <row r="1" spans="1:9" ht="22.5" customHeight="1">
      <c r="A1" s="77" t="s">
        <v>17</v>
      </c>
      <c r="B1" s="77"/>
      <c r="C1" s="77"/>
      <c r="D1" s="77"/>
      <c r="E1" s="78"/>
      <c r="F1" s="78"/>
      <c r="G1" s="78"/>
      <c r="H1" s="78"/>
      <c r="I1" s="78"/>
    </row>
    <row r="2" spans="1:9" ht="19.5" customHeight="1">
      <c r="A2" s="79" t="s">
        <v>57</v>
      </c>
      <c r="B2" s="80"/>
      <c r="C2" s="80"/>
      <c r="D2" s="80"/>
      <c r="E2" s="80"/>
      <c r="F2" s="80"/>
      <c r="G2" s="80"/>
      <c r="H2" s="80"/>
      <c r="I2" s="80"/>
    </row>
    <row r="3" spans="1:9" ht="5.25" customHeight="1">
      <c r="A3" s="2"/>
      <c r="B3" s="2"/>
      <c r="C3" s="2"/>
      <c r="D3" s="17"/>
      <c r="E3" s="17"/>
      <c r="F3" s="17"/>
      <c r="G3" s="2"/>
      <c r="H3" s="26"/>
      <c r="I3" s="2"/>
    </row>
    <row r="4" spans="1:9" ht="16.5" customHeight="1">
      <c r="A4" s="59" t="s">
        <v>84</v>
      </c>
      <c r="B4" s="60"/>
      <c r="C4" s="60"/>
      <c r="D4" s="60"/>
      <c r="E4" s="60"/>
      <c r="F4" s="60"/>
      <c r="G4" s="60"/>
      <c r="H4" s="60"/>
      <c r="I4" s="60"/>
    </row>
    <row r="5" spans="1:9" ht="12.75" customHeight="1" thickBot="1">
      <c r="A5" s="3"/>
      <c r="B5" s="3"/>
      <c r="C5" s="3"/>
      <c r="D5" s="18"/>
      <c r="E5" s="19"/>
      <c r="F5" s="19"/>
      <c r="G5" s="4"/>
      <c r="H5" s="27"/>
      <c r="I5" s="4"/>
    </row>
    <row r="6" spans="1:9" ht="16.5" customHeight="1">
      <c r="A6" s="64" t="s">
        <v>9</v>
      </c>
      <c r="B6" s="61" t="s">
        <v>8</v>
      </c>
      <c r="C6" s="61" t="s">
        <v>10</v>
      </c>
      <c r="D6" s="84" t="s">
        <v>15</v>
      </c>
      <c r="E6" s="85"/>
      <c r="F6" s="85"/>
      <c r="G6" s="85"/>
      <c r="H6" s="70" t="s">
        <v>23</v>
      </c>
      <c r="I6" s="67" t="s">
        <v>16</v>
      </c>
    </row>
    <row r="7" spans="1:9" ht="30.75" customHeight="1">
      <c r="A7" s="65"/>
      <c r="B7" s="62"/>
      <c r="C7" s="62"/>
      <c r="D7" s="53" t="s">
        <v>22</v>
      </c>
      <c r="E7" s="86" t="s">
        <v>21</v>
      </c>
      <c r="F7" s="87"/>
      <c r="G7" s="88"/>
      <c r="H7" s="71"/>
      <c r="I7" s="68"/>
    </row>
    <row r="8" spans="1:9" ht="113.25" customHeight="1" thickBot="1">
      <c r="A8" s="66"/>
      <c r="B8" s="63"/>
      <c r="C8" s="63"/>
      <c r="D8" s="54"/>
      <c r="E8" s="20" t="s">
        <v>18</v>
      </c>
      <c r="F8" s="21" t="s">
        <v>19</v>
      </c>
      <c r="G8" s="6" t="s">
        <v>20</v>
      </c>
      <c r="H8" s="72"/>
      <c r="I8" s="69"/>
    </row>
    <row r="9" spans="1:9" ht="12.75" customHeight="1">
      <c r="A9" s="89" t="s">
        <v>1</v>
      </c>
      <c r="B9" s="38" t="s">
        <v>24</v>
      </c>
      <c r="C9" s="73" t="s">
        <v>25</v>
      </c>
      <c r="D9" s="39">
        <v>18</v>
      </c>
      <c r="E9" s="75">
        <v>19</v>
      </c>
      <c r="F9" s="75">
        <v>20</v>
      </c>
      <c r="G9" s="81"/>
      <c r="H9" s="91">
        <f>SUM(D9:G10)</f>
        <v>77.5</v>
      </c>
      <c r="I9" s="41" t="s">
        <v>77</v>
      </c>
    </row>
    <row r="10" spans="1:9" ht="12.75" customHeight="1">
      <c r="A10" s="90"/>
      <c r="B10" s="42" t="s">
        <v>26</v>
      </c>
      <c r="C10" s="74"/>
      <c r="D10" s="43">
        <v>20.5</v>
      </c>
      <c r="E10" s="76"/>
      <c r="F10" s="76"/>
      <c r="G10" s="82"/>
      <c r="H10" s="92"/>
      <c r="I10" s="44"/>
    </row>
    <row r="11" spans="1:9" ht="12.75" customHeight="1">
      <c r="A11" s="49" t="s">
        <v>0</v>
      </c>
      <c r="B11" s="15" t="s">
        <v>27</v>
      </c>
      <c r="C11" s="47" t="s">
        <v>73</v>
      </c>
      <c r="D11" s="23">
        <v>15</v>
      </c>
      <c r="E11" s="51">
        <v>20</v>
      </c>
      <c r="F11" s="51">
        <v>20</v>
      </c>
      <c r="G11" s="52"/>
      <c r="H11" s="46">
        <f>SUM(D11:G12)</f>
        <v>71</v>
      </c>
      <c r="I11" s="8" t="s">
        <v>78</v>
      </c>
    </row>
    <row r="12" spans="1:9" ht="12.75" customHeight="1">
      <c r="A12" s="50"/>
      <c r="B12" s="15" t="s">
        <v>28</v>
      </c>
      <c r="C12" s="47"/>
      <c r="D12" s="23">
        <v>16</v>
      </c>
      <c r="E12" s="51"/>
      <c r="F12" s="51"/>
      <c r="G12" s="52"/>
      <c r="H12" s="46"/>
      <c r="I12" s="8"/>
    </row>
    <row r="13" spans="1:9" ht="12.75" customHeight="1">
      <c r="A13" s="49" t="s">
        <v>2</v>
      </c>
      <c r="B13" s="15" t="s">
        <v>30</v>
      </c>
      <c r="C13" s="47" t="s">
        <v>37</v>
      </c>
      <c r="D13" s="23">
        <v>11.5</v>
      </c>
      <c r="E13" s="51">
        <v>20</v>
      </c>
      <c r="F13" s="51">
        <v>15</v>
      </c>
      <c r="G13" s="52"/>
      <c r="H13" s="46">
        <f>SUM(D13:G14)</f>
        <v>69</v>
      </c>
      <c r="I13" s="8" t="s">
        <v>89</v>
      </c>
    </row>
    <row r="14" spans="1:9" ht="12.75" customHeight="1">
      <c r="A14" s="50"/>
      <c r="B14" s="15" t="s">
        <v>31</v>
      </c>
      <c r="C14" s="47"/>
      <c r="D14" s="23">
        <v>22.5</v>
      </c>
      <c r="E14" s="51"/>
      <c r="F14" s="51"/>
      <c r="G14" s="52"/>
      <c r="H14" s="46"/>
      <c r="I14" s="8"/>
    </row>
    <row r="15" spans="1:9" ht="12.75" customHeight="1">
      <c r="A15" s="49" t="s">
        <v>3</v>
      </c>
      <c r="B15" s="15" t="s">
        <v>33</v>
      </c>
      <c r="C15" s="47" t="s">
        <v>38</v>
      </c>
      <c r="D15" s="23">
        <v>20</v>
      </c>
      <c r="E15" s="51">
        <v>14</v>
      </c>
      <c r="F15" s="51">
        <v>14</v>
      </c>
      <c r="G15" s="52"/>
      <c r="H15" s="46">
        <f>SUM(D15:G16)</f>
        <v>68.5</v>
      </c>
      <c r="I15" s="8" t="s">
        <v>80</v>
      </c>
    </row>
    <row r="16" spans="1:9" ht="12.75" customHeight="1" thickBot="1">
      <c r="A16" s="83"/>
      <c r="B16" s="36" t="s">
        <v>34</v>
      </c>
      <c r="C16" s="48"/>
      <c r="D16" s="24">
        <v>20.5</v>
      </c>
      <c r="E16" s="56"/>
      <c r="F16" s="56"/>
      <c r="G16" s="57"/>
      <c r="H16" s="93"/>
      <c r="I16" s="8"/>
    </row>
    <row r="17" spans="1:9" ht="15">
      <c r="A17" s="96" t="s">
        <v>4</v>
      </c>
      <c r="B17" s="32" t="s">
        <v>29</v>
      </c>
      <c r="C17" s="97" t="s">
        <v>36</v>
      </c>
      <c r="D17" s="37">
        <v>10</v>
      </c>
      <c r="E17" s="55">
        <v>19</v>
      </c>
      <c r="F17" s="55">
        <v>19</v>
      </c>
      <c r="G17" s="95"/>
      <c r="H17" s="94">
        <f>SUM(D17:G18)</f>
        <v>63.5</v>
      </c>
      <c r="I17" s="8" t="s">
        <v>85</v>
      </c>
    </row>
    <row r="18" spans="1:9" ht="15">
      <c r="A18" s="50"/>
      <c r="B18" s="15" t="s">
        <v>35</v>
      </c>
      <c r="C18" s="47"/>
      <c r="D18" s="22">
        <v>15.5</v>
      </c>
      <c r="E18" s="51"/>
      <c r="F18" s="51"/>
      <c r="G18" s="52"/>
      <c r="H18" s="46"/>
      <c r="I18" s="8"/>
    </row>
    <row r="19" spans="1:9" ht="15">
      <c r="A19" s="49" t="s">
        <v>5</v>
      </c>
      <c r="B19" s="15" t="s">
        <v>42</v>
      </c>
      <c r="C19" s="47" t="s">
        <v>44</v>
      </c>
      <c r="D19" s="23">
        <v>15.5</v>
      </c>
      <c r="E19" s="51">
        <v>18</v>
      </c>
      <c r="F19" s="51">
        <v>13</v>
      </c>
      <c r="G19" s="52"/>
      <c r="H19" s="46">
        <f>SUM(D19:G20)</f>
        <v>62.5</v>
      </c>
      <c r="I19" s="8" t="s">
        <v>86</v>
      </c>
    </row>
    <row r="20" spans="1:9" ht="15">
      <c r="A20" s="50"/>
      <c r="B20" s="15" t="s">
        <v>43</v>
      </c>
      <c r="C20" s="47"/>
      <c r="D20" s="23">
        <v>16</v>
      </c>
      <c r="E20" s="51"/>
      <c r="F20" s="51"/>
      <c r="G20" s="52"/>
      <c r="H20" s="46"/>
      <c r="I20" s="8"/>
    </row>
    <row r="21" spans="1:9" ht="15">
      <c r="A21" s="49" t="s">
        <v>6</v>
      </c>
      <c r="B21" s="15" t="s">
        <v>39</v>
      </c>
      <c r="C21" s="47" t="s">
        <v>41</v>
      </c>
      <c r="D21" s="23">
        <v>16</v>
      </c>
      <c r="E21" s="51">
        <v>20</v>
      </c>
      <c r="F21" s="51">
        <v>14</v>
      </c>
      <c r="G21" s="52"/>
      <c r="H21" s="46">
        <f>SUM(D21:G22)</f>
        <v>60.5</v>
      </c>
      <c r="I21" s="8" t="s">
        <v>75</v>
      </c>
    </row>
    <row r="22" spans="1:9" ht="15">
      <c r="A22" s="50"/>
      <c r="B22" s="15" t="s">
        <v>40</v>
      </c>
      <c r="C22" s="47"/>
      <c r="D22" s="23">
        <v>10.5</v>
      </c>
      <c r="E22" s="51"/>
      <c r="F22" s="51"/>
      <c r="G22" s="52"/>
      <c r="H22" s="46"/>
      <c r="I22" s="8"/>
    </row>
    <row r="23" spans="1:9" ht="15">
      <c r="A23" s="49" t="s">
        <v>7</v>
      </c>
      <c r="B23" s="15" t="s">
        <v>45</v>
      </c>
      <c r="C23" s="47" t="s">
        <v>47</v>
      </c>
      <c r="D23" s="23">
        <v>15</v>
      </c>
      <c r="E23" s="51">
        <v>13</v>
      </c>
      <c r="F23" s="51">
        <v>13</v>
      </c>
      <c r="G23" s="52"/>
      <c r="H23" s="46">
        <f>SUM(D23:G24)</f>
        <v>60</v>
      </c>
      <c r="I23" s="8" t="s">
        <v>81</v>
      </c>
    </row>
    <row r="24" spans="1:9" ht="15">
      <c r="A24" s="50"/>
      <c r="B24" s="15" t="s">
        <v>46</v>
      </c>
      <c r="C24" s="47"/>
      <c r="D24" s="23">
        <v>19</v>
      </c>
      <c r="E24" s="51"/>
      <c r="F24" s="51"/>
      <c r="G24" s="52"/>
      <c r="H24" s="46"/>
      <c r="I24" s="8"/>
    </row>
    <row r="25" spans="1:9" ht="15">
      <c r="A25" s="49" t="s">
        <v>11</v>
      </c>
      <c r="B25" s="15" t="s">
        <v>55</v>
      </c>
      <c r="C25" s="47" t="s">
        <v>58</v>
      </c>
      <c r="D25" s="23">
        <v>10.5</v>
      </c>
      <c r="E25" s="51">
        <v>18</v>
      </c>
      <c r="F25" s="51">
        <v>10.5</v>
      </c>
      <c r="G25" s="52"/>
      <c r="H25" s="46">
        <f>SUM(D25:G26)</f>
        <v>44.5</v>
      </c>
      <c r="I25" s="8" t="s">
        <v>88</v>
      </c>
    </row>
    <row r="26" spans="1:9" ht="15">
      <c r="A26" s="50"/>
      <c r="B26" s="15" t="s">
        <v>56</v>
      </c>
      <c r="C26" s="47"/>
      <c r="D26" s="23">
        <v>5.5</v>
      </c>
      <c r="E26" s="51"/>
      <c r="F26" s="51"/>
      <c r="G26" s="52"/>
      <c r="H26" s="46"/>
      <c r="I26" s="8"/>
    </row>
    <row r="27" spans="1:9" ht="15">
      <c r="A27" s="49" t="s">
        <v>12</v>
      </c>
      <c r="B27" s="15" t="s">
        <v>48</v>
      </c>
      <c r="C27" s="47" t="s">
        <v>50</v>
      </c>
      <c r="D27" s="23">
        <v>6.5</v>
      </c>
      <c r="E27" s="51">
        <v>13</v>
      </c>
      <c r="F27" s="51">
        <v>12</v>
      </c>
      <c r="G27" s="52"/>
      <c r="H27" s="46">
        <f>SUM(D27:G28)</f>
        <v>40</v>
      </c>
      <c r="I27" s="8" t="s">
        <v>87</v>
      </c>
    </row>
    <row r="28" spans="1:9" ht="15">
      <c r="A28" s="50"/>
      <c r="B28" s="15" t="s">
        <v>49</v>
      </c>
      <c r="C28" s="47"/>
      <c r="D28" s="23">
        <v>8.5</v>
      </c>
      <c r="E28" s="51"/>
      <c r="F28" s="51"/>
      <c r="G28" s="52"/>
      <c r="H28" s="46"/>
      <c r="I28" s="8"/>
    </row>
    <row r="29" spans="1:9" ht="15">
      <c r="A29" s="49" t="s">
        <v>13</v>
      </c>
      <c r="B29" s="15" t="s">
        <v>53</v>
      </c>
      <c r="C29" s="47" t="s">
        <v>54</v>
      </c>
      <c r="D29" s="23">
        <v>19</v>
      </c>
      <c r="E29" s="51">
        <v>19</v>
      </c>
      <c r="F29" s="51"/>
      <c r="G29" s="52"/>
      <c r="H29" s="46">
        <f>SUM(D29:G30)</f>
        <v>38</v>
      </c>
      <c r="I29" s="8" t="s">
        <v>82</v>
      </c>
    </row>
    <row r="30" spans="1:9" ht="15">
      <c r="A30" s="50"/>
      <c r="B30" s="15"/>
      <c r="C30" s="47"/>
      <c r="D30" s="23"/>
      <c r="E30" s="51"/>
      <c r="F30" s="51"/>
      <c r="G30" s="52"/>
      <c r="H30" s="46"/>
      <c r="I30" s="8"/>
    </row>
    <row r="31" spans="1:9" ht="15">
      <c r="A31" s="49" t="s">
        <v>14</v>
      </c>
      <c r="B31" s="15" t="s">
        <v>51</v>
      </c>
      <c r="C31" s="47" t="s">
        <v>52</v>
      </c>
      <c r="D31" s="23">
        <v>20.5</v>
      </c>
      <c r="E31" s="51">
        <v>15</v>
      </c>
      <c r="F31" s="51"/>
      <c r="G31" s="52"/>
      <c r="H31" s="46">
        <f>SUM(D31:G32)</f>
        <v>35.5</v>
      </c>
      <c r="I31" s="8" t="s">
        <v>83</v>
      </c>
    </row>
    <row r="32" spans="1:9" ht="15">
      <c r="A32" s="50"/>
      <c r="B32" s="15"/>
      <c r="C32" s="47"/>
      <c r="D32" s="23"/>
      <c r="E32" s="51"/>
      <c r="F32" s="51"/>
      <c r="G32" s="52"/>
      <c r="H32" s="46"/>
      <c r="I32" s="8"/>
    </row>
    <row r="33" spans="1:9" ht="12.75">
      <c r="A33" s="9"/>
      <c r="B33" s="4"/>
      <c r="C33" s="4"/>
      <c r="D33" s="19"/>
      <c r="E33" s="19"/>
      <c r="F33" s="19"/>
      <c r="G33" s="4"/>
      <c r="H33" s="27"/>
      <c r="I33" s="4"/>
    </row>
    <row r="34" spans="1:9" ht="12.75">
      <c r="A34" s="4"/>
      <c r="B34" s="4"/>
      <c r="C34" s="4"/>
      <c r="D34" s="58" t="s">
        <v>90</v>
      </c>
      <c r="E34" s="58"/>
      <c r="F34" s="58"/>
      <c r="G34" s="58"/>
      <c r="H34" s="58"/>
      <c r="I34" s="58"/>
    </row>
    <row r="35" ht="12.75">
      <c r="A35" s="9"/>
    </row>
    <row r="36" spans="1:2" ht="18.75" customHeight="1">
      <c r="A36" s="4"/>
      <c r="B36" s="1" t="s">
        <v>72</v>
      </c>
    </row>
    <row r="37" ht="12.75">
      <c r="A37" s="4"/>
    </row>
  </sheetData>
  <sheetProtection/>
  <mergeCells count="84">
    <mergeCell ref="H11:H12"/>
    <mergeCell ref="H29:H30"/>
    <mergeCell ref="E21:E22"/>
    <mergeCell ref="A27:A28"/>
    <mergeCell ref="F27:F28"/>
    <mergeCell ref="H13:H14"/>
    <mergeCell ref="H15:H16"/>
    <mergeCell ref="H17:H18"/>
    <mergeCell ref="F17:F18"/>
    <mergeCell ref="G17:G18"/>
    <mergeCell ref="A31:A32"/>
    <mergeCell ref="A17:A18"/>
    <mergeCell ref="A21:A22"/>
    <mergeCell ref="A19:A20"/>
    <mergeCell ref="C17:C18"/>
    <mergeCell ref="H27:H28"/>
    <mergeCell ref="H21:H22"/>
    <mergeCell ref="A15:A16"/>
    <mergeCell ref="C29:C30"/>
    <mergeCell ref="D6:G6"/>
    <mergeCell ref="E7:G7"/>
    <mergeCell ref="A9:A10"/>
    <mergeCell ref="A11:A12"/>
    <mergeCell ref="A13:A14"/>
    <mergeCell ref="H9:H10"/>
    <mergeCell ref="C25:C26"/>
    <mergeCell ref="C27:C28"/>
    <mergeCell ref="E27:E28"/>
    <mergeCell ref="A1:I1"/>
    <mergeCell ref="A2:I2"/>
    <mergeCell ref="F9:F10"/>
    <mergeCell ref="G9:G10"/>
    <mergeCell ref="C11:C12"/>
    <mergeCell ref="E11:E12"/>
    <mergeCell ref="F11:F12"/>
    <mergeCell ref="D34:I34"/>
    <mergeCell ref="A4:I4"/>
    <mergeCell ref="B6:B8"/>
    <mergeCell ref="C6:C8"/>
    <mergeCell ref="A6:A8"/>
    <mergeCell ref="I6:I8"/>
    <mergeCell ref="H6:H8"/>
    <mergeCell ref="A29:A30"/>
    <mergeCell ref="C9:C10"/>
    <mergeCell ref="E9:E10"/>
    <mergeCell ref="A25:A26"/>
    <mergeCell ref="F21:F22"/>
    <mergeCell ref="G21:G22"/>
    <mergeCell ref="C31:C32"/>
    <mergeCell ref="E31:E32"/>
    <mergeCell ref="G11:G12"/>
    <mergeCell ref="C19:C20"/>
    <mergeCell ref="E19:E20"/>
    <mergeCell ref="F31:F32"/>
    <mergeCell ref="G31:G32"/>
    <mergeCell ref="E29:E30"/>
    <mergeCell ref="G29:G30"/>
    <mergeCell ref="F29:F30"/>
    <mergeCell ref="D7:D8"/>
    <mergeCell ref="E17:E18"/>
    <mergeCell ref="E15:E16"/>
    <mergeCell ref="F15:F16"/>
    <mergeCell ref="G15:G16"/>
    <mergeCell ref="G27:G28"/>
    <mergeCell ref="F19:F20"/>
    <mergeCell ref="H31:H32"/>
    <mergeCell ref="E25:E26"/>
    <mergeCell ref="F25:F26"/>
    <mergeCell ref="G25:G26"/>
    <mergeCell ref="H25:H26"/>
    <mergeCell ref="C13:C14"/>
    <mergeCell ref="E13:E14"/>
    <mergeCell ref="F13:F14"/>
    <mergeCell ref="G13:G14"/>
    <mergeCell ref="C21:C22"/>
    <mergeCell ref="H23:H24"/>
    <mergeCell ref="C15:C16"/>
    <mergeCell ref="A23:A24"/>
    <mergeCell ref="C23:C24"/>
    <mergeCell ref="E23:E24"/>
    <mergeCell ref="F23:F24"/>
    <mergeCell ref="G23:G24"/>
    <mergeCell ref="G19:G20"/>
    <mergeCell ref="H19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5">
      <selection activeCell="I15" sqref="I15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7" width="7.75390625" style="1" customWidth="1"/>
    <col min="8" max="8" width="7.75390625" style="28" customWidth="1"/>
    <col min="9" max="9" width="25.00390625" style="1" customWidth="1"/>
    <col min="10" max="16384" width="9.125" style="1" customWidth="1"/>
  </cols>
  <sheetData>
    <row r="1" spans="1:9" ht="21" customHeight="1">
      <c r="A1" s="77" t="s">
        <v>17</v>
      </c>
      <c r="B1" s="77"/>
      <c r="C1" s="77"/>
      <c r="D1" s="77"/>
      <c r="E1" s="78"/>
      <c r="F1" s="78"/>
      <c r="G1" s="78"/>
      <c r="H1" s="78"/>
      <c r="I1" s="78"/>
    </row>
    <row r="2" spans="1:9" ht="16.5" customHeight="1">
      <c r="A2" s="79" t="s">
        <v>74</v>
      </c>
      <c r="B2" s="80"/>
      <c r="C2" s="80"/>
      <c r="D2" s="80"/>
      <c r="E2" s="80"/>
      <c r="F2" s="80"/>
      <c r="G2" s="80"/>
      <c r="H2" s="80"/>
      <c r="I2" s="80"/>
    </row>
    <row r="3" spans="1:9" ht="5.25" customHeight="1">
      <c r="A3" s="2"/>
      <c r="B3" s="2"/>
      <c r="C3" s="2"/>
      <c r="D3" s="2"/>
      <c r="E3" s="2"/>
      <c r="F3" s="2"/>
      <c r="G3" s="2"/>
      <c r="H3" s="26"/>
      <c r="I3" s="2"/>
    </row>
    <row r="4" spans="1:9" ht="16.5" customHeight="1">
      <c r="A4" s="59" t="s">
        <v>84</v>
      </c>
      <c r="B4" s="60"/>
      <c r="C4" s="60"/>
      <c r="D4" s="60"/>
      <c r="E4" s="60"/>
      <c r="F4" s="60"/>
      <c r="G4" s="60"/>
      <c r="H4" s="60"/>
      <c r="I4" s="60"/>
    </row>
    <row r="5" spans="1:9" ht="12.75" customHeight="1" thickBot="1">
      <c r="A5" s="3"/>
      <c r="B5" s="3"/>
      <c r="C5" s="3"/>
      <c r="D5" s="3"/>
      <c r="E5" s="4"/>
      <c r="F5" s="4"/>
      <c r="G5" s="4"/>
      <c r="H5" s="27"/>
      <c r="I5" s="4"/>
    </row>
    <row r="6" spans="1:9" ht="16.5" customHeight="1">
      <c r="A6" s="64" t="s">
        <v>9</v>
      </c>
      <c r="B6" s="61" t="s">
        <v>8</v>
      </c>
      <c r="C6" s="61" t="s">
        <v>10</v>
      </c>
      <c r="D6" s="84" t="s">
        <v>15</v>
      </c>
      <c r="E6" s="98"/>
      <c r="F6" s="98"/>
      <c r="G6" s="99"/>
      <c r="H6" s="70" t="s">
        <v>70</v>
      </c>
      <c r="I6" s="67" t="s">
        <v>16</v>
      </c>
    </row>
    <row r="7" spans="1:9" ht="30.75" customHeight="1">
      <c r="A7" s="65"/>
      <c r="B7" s="62"/>
      <c r="C7" s="62"/>
      <c r="D7" s="100" t="s">
        <v>68</v>
      </c>
      <c r="E7" s="86" t="s">
        <v>69</v>
      </c>
      <c r="F7" s="87"/>
      <c r="G7" s="88"/>
      <c r="H7" s="71"/>
      <c r="I7" s="68"/>
    </row>
    <row r="8" spans="1:9" ht="113.25" customHeight="1" thickBot="1">
      <c r="A8" s="66"/>
      <c r="B8" s="63"/>
      <c r="C8" s="63"/>
      <c r="D8" s="101"/>
      <c r="E8" s="6"/>
      <c r="F8" s="6"/>
      <c r="G8" s="6"/>
      <c r="H8" s="72"/>
      <c r="I8" s="69"/>
    </row>
    <row r="9" spans="1:9" ht="12.75" customHeight="1">
      <c r="A9" s="10" t="s">
        <v>1</v>
      </c>
      <c r="B9" s="38" t="s">
        <v>59</v>
      </c>
      <c r="C9" s="38" t="s">
        <v>60</v>
      </c>
      <c r="D9" s="45">
        <v>24</v>
      </c>
      <c r="E9" s="45">
        <v>10.5</v>
      </c>
      <c r="F9" s="45"/>
      <c r="G9" s="45"/>
      <c r="H9" s="40">
        <f aca="true" t="shared" si="0" ref="H9:H15">SUM(D9:G9)</f>
        <v>34.5</v>
      </c>
      <c r="I9" s="41" t="s">
        <v>91</v>
      </c>
    </row>
    <row r="10" spans="1:9" ht="12.75" customHeight="1">
      <c r="A10" s="11" t="s">
        <v>63</v>
      </c>
      <c r="B10" s="15" t="s">
        <v>61</v>
      </c>
      <c r="C10" s="15" t="s">
        <v>25</v>
      </c>
      <c r="D10" s="12">
        <v>25</v>
      </c>
      <c r="E10" s="12">
        <v>8</v>
      </c>
      <c r="F10" s="12"/>
      <c r="G10" s="12"/>
      <c r="H10" s="29">
        <f t="shared" si="0"/>
        <v>33</v>
      </c>
      <c r="I10" s="8" t="s">
        <v>77</v>
      </c>
    </row>
    <row r="11" spans="1:9" ht="12.75" customHeight="1">
      <c r="A11" s="11" t="s">
        <v>63</v>
      </c>
      <c r="B11" s="15" t="s">
        <v>62</v>
      </c>
      <c r="C11" s="15" t="s">
        <v>47</v>
      </c>
      <c r="D11" s="13">
        <v>25</v>
      </c>
      <c r="E11" s="13">
        <v>8</v>
      </c>
      <c r="F11" s="12"/>
      <c r="G11" s="12"/>
      <c r="H11" s="29">
        <f t="shared" si="0"/>
        <v>33</v>
      </c>
      <c r="I11" s="8" t="s">
        <v>92</v>
      </c>
    </row>
    <row r="12" spans="1:9" ht="12.75" customHeight="1" thickBot="1">
      <c r="A12" s="16" t="s">
        <v>3</v>
      </c>
      <c r="B12" s="36" t="s">
        <v>64</v>
      </c>
      <c r="C12" s="36" t="s">
        <v>41</v>
      </c>
      <c r="D12" s="14">
        <v>22</v>
      </c>
      <c r="E12" s="14">
        <v>8</v>
      </c>
      <c r="F12" s="14"/>
      <c r="G12" s="14"/>
      <c r="H12" s="30">
        <f t="shared" si="0"/>
        <v>30</v>
      </c>
      <c r="I12" s="5" t="s">
        <v>75</v>
      </c>
    </row>
    <row r="13" spans="1:9" ht="12.75" customHeight="1">
      <c r="A13" s="31" t="s">
        <v>4</v>
      </c>
      <c r="B13" s="32" t="s">
        <v>65</v>
      </c>
      <c r="C13" s="32" t="s">
        <v>52</v>
      </c>
      <c r="D13" s="33">
        <v>20</v>
      </c>
      <c r="E13" s="33">
        <v>7</v>
      </c>
      <c r="F13" s="33"/>
      <c r="G13" s="33"/>
      <c r="H13" s="34">
        <f t="shared" si="0"/>
        <v>27</v>
      </c>
      <c r="I13" s="35" t="s">
        <v>76</v>
      </c>
    </row>
    <row r="14" spans="1:9" ht="12.75" customHeight="1">
      <c r="A14" s="11" t="s">
        <v>5</v>
      </c>
      <c r="B14" s="15" t="s">
        <v>66</v>
      </c>
      <c r="C14" s="15" t="s">
        <v>32</v>
      </c>
      <c r="D14" s="12">
        <v>16</v>
      </c>
      <c r="E14" s="12">
        <v>7</v>
      </c>
      <c r="F14" s="12"/>
      <c r="G14" s="12"/>
      <c r="H14" s="29">
        <f t="shared" si="0"/>
        <v>23</v>
      </c>
      <c r="I14" s="8" t="s">
        <v>79</v>
      </c>
    </row>
    <row r="15" spans="1:9" ht="12.75" customHeight="1">
      <c r="A15" s="11" t="s">
        <v>6</v>
      </c>
      <c r="B15" s="15" t="s">
        <v>67</v>
      </c>
      <c r="C15" s="15" t="s">
        <v>36</v>
      </c>
      <c r="D15" s="7">
        <v>14</v>
      </c>
      <c r="E15" s="7">
        <v>5.5</v>
      </c>
      <c r="F15" s="7"/>
      <c r="G15" s="7"/>
      <c r="H15" s="29">
        <f t="shared" si="0"/>
        <v>19.5</v>
      </c>
      <c r="I15" s="8" t="s">
        <v>85</v>
      </c>
    </row>
    <row r="16" spans="1:9" ht="12.75">
      <c r="A16" s="4"/>
      <c r="B16" s="4"/>
      <c r="C16" s="4"/>
      <c r="D16" s="4"/>
      <c r="E16" s="4"/>
      <c r="F16" s="4"/>
      <c r="G16" s="4"/>
      <c r="H16" s="27"/>
      <c r="I16" s="4"/>
    </row>
    <row r="17" spans="1:9" ht="12.75">
      <c r="A17" s="4"/>
      <c r="B17" s="4"/>
      <c r="C17" s="4"/>
      <c r="D17" s="58" t="s">
        <v>93</v>
      </c>
      <c r="E17" s="58"/>
      <c r="F17" s="58"/>
      <c r="G17" s="58"/>
      <c r="H17" s="58"/>
      <c r="I17" s="58"/>
    </row>
    <row r="18" ht="12.75"/>
    <row r="19" ht="12.75">
      <c r="B19" s="1" t="s">
        <v>71</v>
      </c>
    </row>
  </sheetData>
  <sheetProtection/>
  <mergeCells count="12">
    <mergeCell ref="D17:I17"/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Božka</cp:lastModifiedBy>
  <cp:lastPrinted>2011-02-08T12:02:55Z</cp:lastPrinted>
  <dcterms:created xsi:type="dcterms:W3CDTF">2001-01-31T06:52:17Z</dcterms:created>
  <dcterms:modified xsi:type="dcterms:W3CDTF">2020-12-10T16:22:28Z</dcterms:modified>
  <cp:category/>
  <cp:version/>
  <cp:contentType/>
  <cp:contentStatus/>
</cp:coreProperties>
</file>